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505" tabRatio="851" activeTab="0"/>
  </bookViews>
  <sheets>
    <sheet name="U11-Girls" sheetId="1" r:id="rId1"/>
    <sheet name="U11-Boys" sheetId="2" r:id="rId2"/>
    <sheet name="U13-Girls" sheetId="3" r:id="rId3"/>
    <sheet name="U13-Boys" sheetId="4" r:id="rId4"/>
    <sheet name="U15-Girls" sheetId="5" r:id="rId5"/>
    <sheet name="U15-Boys" sheetId="6" r:id="rId6"/>
    <sheet name="U17U20-Women" sheetId="7" r:id="rId7"/>
    <sheet name="U17U20-Men" sheetId="8" r:id="rId8"/>
    <sheet name="SeniorVet-Women" sheetId="9" r:id="rId9"/>
    <sheet name="SeniorVet-Men" sheetId="10" r:id="rId10"/>
    <sheet name="Entries" sheetId="11" r:id="rId11"/>
  </sheets>
  <definedNames>
    <definedName name="_xlnm._FilterDatabase" localSheetId="10" hidden="1">'Entries'!$A$1:$E$427</definedName>
    <definedName name="_xlnm._FilterDatabase" localSheetId="9" hidden="1">'SeniorVet-Men'!$B$4:$H$55</definedName>
    <definedName name="_xlnm._FilterDatabase" localSheetId="8" hidden="1">'SeniorVet-Women'!$B$4:$H$64</definedName>
    <definedName name="_xlnm._FilterDatabase" localSheetId="1" hidden="1">'U11-Boys'!$B$4:$I$34</definedName>
    <definedName name="_xlnm._FilterDatabase" localSheetId="0" hidden="1">'U11-Girls'!$B$4:$I$55</definedName>
    <definedName name="_xlnm._FilterDatabase" localSheetId="3" hidden="1">'U13-Boys'!$B$4:$I$44</definedName>
    <definedName name="_xlnm._FilterDatabase" localSheetId="2" hidden="1">'U13-Girls'!$B$4:$I$47</definedName>
    <definedName name="_xlnm._FilterDatabase" localSheetId="5" hidden="1">'U15-Boys'!$B$4:$I$55</definedName>
    <definedName name="_xlnm._FilterDatabase" localSheetId="4" hidden="1">'U15-Girls'!$B$4:$I$25</definedName>
    <definedName name="_xlnm._FilterDatabase" localSheetId="7" hidden="1">'U17U20-Men'!$B$4:$I$55</definedName>
    <definedName name="_xlnm._FilterDatabase" localSheetId="6" hidden="1">'U17U20-Women'!$B$4:$I$55</definedName>
  </definedNames>
  <calcPr fullCalcOnLoad="1"/>
</workbook>
</file>

<file path=xl/sharedStrings.xml><?xml version="1.0" encoding="utf-8"?>
<sst xmlns="http://schemas.openxmlformats.org/spreadsheetml/2006/main" count="2132" uniqueCount="936">
  <si>
    <t xml:space="preserve">Number </t>
  </si>
  <si>
    <t>Name</t>
  </si>
  <si>
    <t>Club</t>
  </si>
  <si>
    <t>Category</t>
  </si>
  <si>
    <t>A4</t>
  </si>
  <si>
    <t>Sue Brigden</t>
  </si>
  <si>
    <t>Team Bath</t>
  </si>
  <si>
    <t>F55</t>
  </si>
  <si>
    <t>A10</t>
  </si>
  <si>
    <t>Clare Jolliffe</t>
  </si>
  <si>
    <t>Bristol &amp; West AC</t>
  </si>
  <si>
    <t>F45</t>
  </si>
  <si>
    <t>A11</t>
  </si>
  <si>
    <t>Janice Rambridge</t>
  </si>
  <si>
    <t>A27</t>
  </si>
  <si>
    <t>Diana Kennedy</t>
  </si>
  <si>
    <t>SW</t>
  </si>
  <si>
    <t>A31</t>
  </si>
  <si>
    <t>Sarah Evereitt</t>
  </si>
  <si>
    <t>A1</t>
  </si>
  <si>
    <t>Dan Jones</t>
  </si>
  <si>
    <t>SM</t>
  </si>
  <si>
    <t>A3</t>
  </si>
  <si>
    <t>Paul King</t>
  </si>
  <si>
    <t>A23</t>
  </si>
  <si>
    <t>Owain Jones</t>
  </si>
  <si>
    <t>A25</t>
  </si>
  <si>
    <t>Nick Bower</t>
  </si>
  <si>
    <t>M40</t>
  </si>
  <si>
    <t>A2</t>
  </si>
  <si>
    <t>Naomi Webber</t>
  </si>
  <si>
    <t>F20</t>
  </si>
  <si>
    <t>M50</t>
  </si>
  <si>
    <t>A9</t>
  </si>
  <si>
    <t>Joanna Taylor</t>
  </si>
  <si>
    <t>A12</t>
  </si>
  <si>
    <t>Miranda Sadler</t>
  </si>
  <si>
    <t>A30</t>
  </si>
  <si>
    <t>Maria Jones</t>
  </si>
  <si>
    <t>F17</t>
  </si>
  <si>
    <t>A15</t>
  </si>
  <si>
    <t>Stefan Barnett</t>
  </si>
  <si>
    <t>M17</t>
  </si>
  <si>
    <t>A16</t>
  </si>
  <si>
    <t>Alexandra Withey</t>
  </si>
  <si>
    <t>Unattached</t>
  </si>
  <si>
    <t>A26</t>
  </si>
  <si>
    <t>Jessica Monk</t>
  </si>
  <si>
    <t>F15</t>
  </si>
  <si>
    <t>A17</t>
  </si>
  <si>
    <t>Corey Haynes</t>
  </si>
  <si>
    <t>M15</t>
  </si>
  <si>
    <t>A8</t>
  </si>
  <si>
    <t>Laura McNab</t>
  </si>
  <si>
    <t>A20</t>
  </si>
  <si>
    <t>Olivia Crofts</t>
  </si>
  <si>
    <t>A24</t>
  </si>
  <si>
    <t>Eloise Browne</t>
  </si>
  <si>
    <t>A28</t>
  </si>
  <si>
    <t>Emily Moore</t>
  </si>
  <si>
    <t>F13</t>
  </si>
  <si>
    <t>A5</t>
  </si>
  <si>
    <t>Themis Bower</t>
  </si>
  <si>
    <t>A7</t>
  </si>
  <si>
    <t>Reuben Wilmshurst</t>
  </si>
  <si>
    <t>A13</t>
  </si>
  <si>
    <t>Hugh Sadler</t>
  </si>
  <si>
    <t>A14</t>
  </si>
  <si>
    <t>Henry Adams</t>
  </si>
  <si>
    <t>A18</t>
  </si>
  <si>
    <t>Kyle Haynes</t>
  </si>
  <si>
    <t>A19</t>
  </si>
  <si>
    <t>Anton Mills</t>
  </si>
  <si>
    <t>A22</t>
  </si>
  <si>
    <t>Harry Feehily</t>
  </si>
  <si>
    <t>A32</t>
  </si>
  <si>
    <t>Michael Nicholas</t>
  </si>
  <si>
    <t>Yate AC</t>
  </si>
  <si>
    <t>M13</t>
  </si>
  <si>
    <t>A29</t>
  </si>
  <si>
    <t>Katie Jones</t>
  </si>
  <si>
    <t>F11</t>
  </si>
  <si>
    <t>A6</t>
  </si>
  <si>
    <t>Nicholas Bower</t>
  </si>
  <si>
    <t>A21</t>
  </si>
  <si>
    <t>Robert Kiekuth</t>
  </si>
  <si>
    <t>M11</t>
  </si>
  <si>
    <t>M20</t>
  </si>
  <si>
    <t>S6</t>
  </si>
  <si>
    <t>County</t>
  </si>
  <si>
    <t>W27</t>
  </si>
  <si>
    <t>F35</t>
  </si>
  <si>
    <t>Position</t>
  </si>
  <si>
    <t>Race No</t>
  </si>
  <si>
    <t>Time</t>
  </si>
  <si>
    <t>A39</t>
  </si>
  <si>
    <t>Rebecca Pierce</t>
  </si>
  <si>
    <t>A54</t>
  </si>
  <si>
    <t>Flo Dannah</t>
  </si>
  <si>
    <t>North Somerset AC</t>
  </si>
  <si>
    <t>A60</t>
  </si>
  <si>
    <t>Jenny Carter</t>
  </si>
  <si>
    <t>A91</t>
  </si>
  <si>
    <t>Viv McConnell</t>
  </si>
  <si>
    <t>A92</t>
  </si>
  <si>
    <t>Julia Belyavin</t>
  </si>
  <si>
    <t>A95</t>
  </si>
  <si>
    <t>Nicky Bromhall</t>
  </si>
  <si>
    <t>A102</t>
  </si>
  <si>
    <t>Lucy Richens</t>
  </si>
  <si>
    <t>Westbury Harriers</t>
  </si>
  <si>
    <t>A103</t>
  </si>
  <si>
    <t>Emma D'Alton</t>
  </si>
  <si>
    <t>A108</t>
  </si>
  <si>
    <t>Tamsin Chick</t>
  </si>
  <si>
    <t>A112</t>
  </si>
  <si>
    <t>Kelly Winstone</t>
  </si>
  <si>
    <t>A113</t>
  </si>
  <si>
    <t>Vicky Tester</t>
  </si>
  <si>
    <t>A118</t>
  </si>
  <si>
    <t>Vicky Jones</t>
  </si>
  <si>
    <t>A125</t>
  </si>
  <si>
    <t>Kirsti Robertson</t>
  </si>
  <si>
    <t>A132</t>
  </si>
  <si>
    <t>Eithne Noonan</t>
  </si>
  <si>
    <t>A137</t>
  </si>
  <si>
    <t>Emma Oughton</t>
  </si>
  <si>
    <t>Great Western Runners</t>
  </si>
  <si>
    <t>A146</t>
  </si>
  <si>
    <t>Hannah Woodman</t>
  </si>
  <si>
    <t>Clevedon AC</t>
  </si>
  <si>
    <t>A186</t>
  </si>
  <si>
    <t>Marie Kirton</t>
  </si>
  <si>
    <t>V50</t>
  </si>
  <si>
    <t>A46</t>
  </si>
  <si>
    <t>Alec Woods</t>
  </si>
  <si>
    <t>A48</t>
  </si>
  <si>
    <t>James Rodgers</t>
  </si>
  <si>
    <t>A56</t>
  </si>
  <si>
    <t>Barry Awan</t>
  </si>
  <si>
    <t>A96</t>
  </si>
  <si>
    <t>Ken Ham</t>
  </si>
  <si>
    <t>A97</t>
  </si>
  <si>
    <t>Anthony Balance</t>
  </si>
  <si>
    <t>A133</t>
  </si>
  <si>
    <t>John Hargreaves</t>
  </si>
  <si>
    <t>A134</t>
  </si>
  <si>
    <t>Liam Scanlon</t>
  </si>
  <si>
    <t>A135</t>
  </si>
  <si>
    <t>Thomas Fairman</t>
  </si>
  <si>
    <t>A136</t>
  </si>
  <si>
    <t>Philip Chan</t>
  </si>
  <si>
    <t>A138</t>
  </si>
  <si>
    <t>John Kerley</t>
  </si>
  <si>
    <t>AS Chamonix</t>
  </si>
  <si>
    <t>A140</t>
  </si>
  <si>
    <t>Alex Gaskell</t>
  </si>
  <si>
    <t>A143</t>
  </si>
  <si>
    <t>Alan Every</t>
  </si>
  <si>
    <t>A149</t>
  </si>
  <si>
    <t>Duncan Birtwistle</t>
  </si>
  <si>
    <t>Bristol University</t>
  </si>
  <si>
    <t>A150</t>
  </si>
  <si>
    <t>Adam Whitty</t>
  </si>
  <si>
    <t>A151</t>
  </si>
  <si>
    <t>Mark Golding</t>
  </si>
  <si>
    <t>A153</t>
  </si>
  <si>
    <t>Anthony Glover</t>
  </si>
  <si>
    <t>V35</t>
  </si>
  <si>
    <t>A178</t>
  </si>
  <si>
    <t>Steve Hollier</t>
  </si>
  <si>
    <t>V60</t>
  </si>
  <si>
    <t>A185</t>
  </si>
  <si>
    <t>Kieron Edwards</t>
  </si>
  <si>
    <t>South Glos &amp; Stroud College</t>
  </si>
  <si>
    <t>A190</t>
  </si>
  <si>
    <t>Lionel Fernandez</t>
  </si>
  <si>
    <t>A86</t>
  </si>
  <si>
    <t>Lauren Ellis</t>
  </si>
  <si>
    <t>A87</t>
  </si>
  <si>
    <t>Kelly Leat</t>
  </si>
  <si>
    <t>A88</t>
  </si>
  <si>
    <t>Emma Journeaux</t>
  </si>
  <si>
    <t>A89</t>
  </si>
  <si>
    <t>Zoe Barber</t>
  </si>
  <si>
    <t>A90</t>
  </si>
  <si>
    <t>Floren Scrafton</t>
  </si>
  <si>
    <t>A42</t>
  </si>
  <si>
    <t>Will Christofi</t>
  </si>
  <si>
    <t>A184</t>
  </si>
  <si>
    <t>Tyrone Fowler</t>
  </si>
  <si>
    <t>A83</t>
  </si>
  <si>
    <t>Abigail Hall</t>
  </si>
  <si>
    <t>A84</t>
  </si>
  <si>
    <t>Rebekah Catling</t>
  </si>
  <si>
    <t>A85</t>
  </si>
  <si>
    <t>Zoe Gould</t>
  </si>
  <si>
    <t>A156</t>
  </si>
  <si>
    <t>A177</t>
  </si>
  <si>
    <t>Katie Grinyer</t>
  </si>
  <si>
    <t>A41</t>
  </si>
  <si>
    <t>Jack Cook</t>
  </si>
  <si>
    <t>A55</t>
  </si>
  <si>
    <t>Steven Beardwell</t>
  </si>
  <si>
    <t>A139</t>
  </si>
  <si>
    <t>Miles Chandler</t>
  </si>
  <si>
    <t>A142</t>
  </si>
  <si>
    <t>Jack Benden</t>
  </si>
  <si>
    <t>A37</t>
  </si>
  <si>
    <t>Elena Evans</t>
  </si>
  <si>
    <t>A57</t>
  </si>
  <si>
    <t>Maddie Awan</t>
  </si>
  <si>
    <t>A64</t>
  </si>
  <si>
    <t>Jasmin Emery</t>
  </si>
  <si>
    <t>A79</t>
  </si>
  <si>
    <t>Ellie Leather</t>
  </si>
  <si>
    <t>A80</t>
  </si>
  <si>
    <t>Emma Jones</t>
  </si>
  <si>
    <t>A81</t>
  </si>
  <si>
    <t>Georgia Taylor</t>
  </si>
  <si>
    <t>A82</t>
  </si>
  <si>
    <t>Emma Tomes</t>
  </si>
  <si>
    <t>A174</t>
  </si>
  <si>
    <t>Cecilie Andersen</t>
  </si>
  <si>
    <t>A175</t>
  </si>
  <si>
    <t>Angharad Flower</t>
  </si>
  <si>
    <t>A176</t>
  </si>
  <si>
    <t>Ellie Wallace</t>
  </si>
  <si>
    <t>A38</t>
  </si>
  <si>
    <t>Louis Gillow</t>
  </si>
  <si>
    <t>A40</t>
  </si>
  <si>
    <t>Joe Connors</t>
  </si>
  <si>
    <t>A53</t>
  </si>
  <si>
    <t>Alex Keen</t>
  </si>
  <si>
    <t>A98</t>
  </si>
  <si>
    <t>Kieron Dunkley</t>
  </si>
  <si>
    <t>A99</t>
  </si>
  <si>
    <t>Billy Cochrane</t>
  </si>
  <si>
    <t>A100</t>
  </si>
  <si>
    <t>Henry Cochrane</t>
  </si>
  <si>
    <t>A152</t>
  </si>
  <si>
    <t>Jack Flowers</t>
  </si>
  <si>
    <t>A159</t>
  </si>
  <si>
    <t>Tom Ball</t>
  </si>
  <si>
    <t>A189</t>
  </si>
  <si>
    <t>Harry Leeming</t>
  </si>
  <si>
    <t>A63</t>
  </si>
  <si>
    <t>Harriet Emery</t>
  </si>
  <si>
    <t>A72</t>
  </si>
  <si>
    <t>Georgie Hamilton-James</t>
  </si>
  <si>
    <t>A73</t>
  </si>
  <si>
    <t>Hannah Hobbs</t>
  </si>
  <si>
    <t>A74</t>
  </si>
  <si>
    <t>Rosie Allen</t>
  </si>
  <si>
    <t>A75</t>
  </si>
  <si>
    <t>Sophie Reed</t>
  </si>
  <si>
    <t>A76</t>
  </si>
  <si>
    <t>Steph Cummins</t>
  </si>
  <si>
    <t>A77</t>
  </si>
  <si>
    <t>Pheobe Gould</t>
  </si>
  <si>
    <t>A78</t>
  </si>
  <si>
    <t>Abi Robinson</t>
  </si>
  <si>
    <t>A144</t>
  </si>
  <si>
    <t>Lucy Howe</t>
  </si>
  <si>
    <t>A164</t>
  </si>
  <si>
    <t>A166</t>
  </si>
  <si>
    <t>Imogen Hales</t>
  </si>
  <si>
    <t>A171</t>
  </si>
  <si>
    <t>Caroline Walder</t>
  </si>
  <si>
    <t>A172</t>
  </si>
  <si>
    <t>Sara Flower</t>
  </si>
  <si>
    <t>Lauren Ashurst</t>
  </si>
  <si>
    <t>A180</t>
  </si>
  <si>
    <t>Lucy Maine</t>
  </si>
  <si>
    <t>A182</t>
  </si>
  <si>
    <t>Izzy Hawkins</t>
  </si>
  <si>
    <t>A187</t>
  </si>
  <si>
    <t>Emma Filer</t>
  </si>
  <si>
    <t>A188</t>
  </si>
  <si>
    <t>Isobel Leeming</t>
  </si>
  <si>
    <t>A43</t>
  </si>
  <si>
    <t>Max Curtis</t>
  </si>
  <si>
    <t>Tockington Manor School</t>
  </si>
  <si>
    <t>A44</t>
  </si>
  <si>
    <t>Gareth Jones</t>
  </si>
  <si>
    <t>A49</t>
  </si>
  <si>
    <t>Tom Snell</t>
  </si>
  <si>
    <t>A52</t>
  </si>
  <si>
    <t>Samuel Grimwood</t>
  </si>
  <si>
    <t>A93</t>
  </si>
  <si>
    <t>Nathan Marchant</t>
  </si>
  <si>
    <t>A94</t>
  </si>
  <si>
    <t>Daniel Marshall</t>
  </si>
  <si>
    <t>A158</t>
  </si>
  <si>
    <t>Joseph Grosvenor</t>
  </si>
  <si>
    <t>A168</t>
  </si>
  <si>
    <t>Euan Campbell</t>
  </si>
  <si>
    <t>A169</t>
  </si>
  <si>
    <t>Ben Cureton</t>
  </si>
  <si>
    <t>A170</t>
  </si>
  <si>
    <t>Angus Black</t>
  </si>
  <si>
    <t>A181</t>
  </si>
  <si>
    <t>Leon Graham</t>
  </si>
  <si>
    <t>A47</t>
  </si>
  <si>
    <t>Rachel Blazey</t>
  </si>
  <si>
    <t>A58</t>
  </si>
  <si>
    <t>Lottie Howard</t>
  </si>
  <si>
    <t>Henleaze Junior School</t>
  </si>
  <si>
    <t>A59</t>
  </si>
  <si>
    <t>Kate Howard</t>
  </si>
  <si>
    <t>A61</t>
  </si>
  <si>
    <t>Beth Carter</t>
  </si>
  <si>
    <t>A62</t>
  </si>
  <si>
    <t>Daisy Cooper</t>
  </si>
  <si>
    <t>A65</t>
  </si>
  <si>
    <t>Anne Jones</t>
  </si>
  <si>
    <t>A66</t>
  </si>
  <si>
    <t>Isobel Parry</t>
  </si>
  <si>
    <t>A67</t>
  </si>
  <si>
    <t>Rosie Hamilton-James</t>
  </si>
  <si>
    <t>A68</t>
  </si>
  <si>
    <t>Jesicca Bull</t>
  </si>
  <si>
    <t>A69</t>
  </si>
  <si>
    <t>Ellie Hobbs</t>
  </si>
  <si>
    <t>A70</t>
  </si>
  <si>
    <t>Amy Leather</t>
  </si>
  <si>
    <t>A71</t>
  </si>
  <si>
    <t>Charlotte Livesey</t>
  </si>
  <si>
    <t>A145</t>
  </si>
  <si>
    <t>Elle Radford</t>
  </si>
  <si>
    <t>A147</t>
  </si>
  <si>
    <t>Ailsa Antwis</t>
  </si>
  <si>
    <t>South Gloucestershire</t>
  </si>
  <si>
    <t>A148</t>
  </si>
  <si>
    <t>Chloe Kennedy</t>
  </si>
  <si>
    <t>A154</t>
  </si>
  <si>
    <t>Abby Shrubb</t>
  </si>
  <si>
    <t>A155</t>
  </si>
  <si>
    <t>Isabel Smart</t>
  </si>
  <si>
    <t>A163</t>
  </si>
  <si>
    <t>Amelia Flower</t>
  </si>
  <si>
    <t>A165</t>
  </si>
  <si>
    <t>Talia Stillwood</t>
  </si>
  <si>
    <t>A167</t>
  </si>
  <si>
    <t>Megan McCrum</t>
  </si>
  <si>
    <t>A179</t>
  </si>
  <si>
    <t>Tilly Smale</t>
  </si>
  <si>
    <t>A36</t>
  </si>
  <si>
    <t>Ollie Lock</t>
  </si>
  <si>
    <t>A45</t>
  </si>
  <si>
    <t>Matthew Peacock</t>
  </si>
  <si>
    <t>A50</t>
  </si>
  <si>
    <t>George Stagg</t>
  </si>
  <si>
    <t>A141</t>
  </si>
  <si>
    <t>James Mumford</t>
  </si>
  <si>
    <t>A157</t>
  </si>
  <si>
    <t>Liam Jones</t>
  </si>
  <si>
    <t>A160</t>
  </si>
  <si>
    <t>Sam Gentry</t>
  </si>
  <si>
    <t>A161</t>
  </si>
  <si>
    <t>Thomas Lee</t>
  </si>
  <si>
    <t>A162</t>
  </si>
  <si>
    <t>Douglas Black</t>
  </si>
  <si>
    <t>S30</t>
  </si>
  <si>
    <t>Naomi Tachimowitz</t>
  </si>
  <si>
    <t>Taunton AC</t>
  </si>
  <si>
    <t>S31</t>
  </si>
  <si>
    <t>Cath Blew</t>
  </si>
  <si>
    <t>S108</t>
  </si>
  <si>
    <t>Julia Dukes</t>
  </si>
  <si>
    <t>Wells City Harriers</t>
  </si>
  <si>
    <t>S178</t>
  </si>
  <si>
    <t>Lucy Heath</t>
  </si>
  <si>
    <t>F40</t>
  </si>
  <si>
    <t>S2</t>
  </si>
  <si>
    <t>Nathan Young</t>
  </si>
  <si>
    <t>S5</t>
  </si>
  <si>
    <t>John Cox</t>
  </si>
  <si>
    <t>S10</t>
  </si>
  <si>
    <t>Danny Sheldrick</t>
  </si>
  <si>
    <t>S11</t>
  </si>
  <si>
    <t>Luke Scott</t>
  </si>
  <si>
    <t>S12</t>
  </si>
  <si>
    <t>Ben Pointing</t>
  </si>
  <si>
    <t>S13</t>
  </si>
  <si>
    <t>Julian Ridgley</t>
  </si>
  <si>
    <t>S60</t>
  </si>
  <si>
    <t>Chris Hamilton</t>
  </si>
  <si>
    <t>King's College Taunton</t>
  </si>
  <si>
    <t>S110</t>
  </si>
  <si>
    <t>Andrew Deamer</t>
  </si>
  <si>
    <t>V40</t>
  </si>
  <si>
    <t>S112</t>
  </si>
  <si>
    <t>Tom Dukes</t>
  </si>
  <si>
    <t>S117</t>
  </si>
  <si>
    <t>Adrian Marriott</t>
  </si>
  <si>
    <t>S127</t>
  </si>
  <si>
    <t>Alastair Lindsay</t>
  </si>
  <si>
    <t>S128</t>
  </si>
  <si>
    <t>Rex Whitcombe</t>
  </si>
  <si>
    <t>S129</t>
  </si>
  <si>
    <t>Paul Chadwick</t>
  </si>
  <si>
    <t>V55</t>
  </si>
  <si>
    <t>S131</t>
  </si>
  <si>
    <t>Graham Goldsmid</t>
  </si>
  <si>
    <t>S79</t>
  </si>
  <si>
    <t>U23</t>
  </si>
  <si>
    <t>S136</t>
  </si>
  <si>
    <t>Stev Masters</t>
  </si>
  <si>
    <t>S139</t>
  </si>
  <si>
    <t>Chris McPherson</t>
  </si>
  <si>
    <t>S141</t>
  </si>
  <si>
    <t>Pete Wright</t>
  </si>
  <si>
    <t>S169</t>
  </si>
  <si>
    <t>Brett Sadler</t>
  </si>
  <si>
    <t>Frome Running Club</t>
  </si>
  <si>
    <t>S172</t>
  </si>
  <si>
    <t>Jack Harrington</t>
  </si>
  <si>
    <t>S176</t>
  </si>
  <si>
    <t>Stephen Dickinson</t>
  </si>
  <si>
    <t>V45</t>
  </si>
  <si>
    <t>S204</t>
  </si>
  <si>
    <t>Ian Humphreys</t>
  </si>
  <si>
    <t>Mendip AC</t>
  </si>
  <si>
    <t>S32</t>
  </si>
  <si>
    <t>Rachel Langbein</t>
  </si>
  <si>
    <t>S33</t>
  </si>
  <si>
    <t>S34</t>
  </si>
  <si>
    <t>Harriet Rogers</t>
  </si>
  <si>
    <t>S61</t>
  </si>
  <si>
    <t>Penny Guess</t>
  </si>
  <si>
    <t>S62</t>
  </si>
  <si>
    <t>Annabelle Hale</t>
  </si>
  <si>
    <t>S179</t>
  </si>
  <si>
    <t>Esme Sheridan</t>
  </si>
  <si>
    <t>S203</t>
  </si>
  <si>
    <t>Aoife Thoroughgood</t>
  </si>
  <si>
    <t>S3</t>
  </si>
  <si>
    <t>Kieran Young</t>
  </si>
  <si>
    <t>S4</t>
  </si>
  <si>
    <t>Adam Speake</t>
  </si>
  <si>
    <t>S14</t>
  </si>
  <si>
    <t>Alex Rogers</t>
  </si>
  <si>
    <t>S15</t>
  </si>
  <si>
    <t>Isaac Taschimowitz</t>
  </si>
  <si>
    <t>S16</t>
  </si>
  <si>
    <t>Rowan Preece</t>
  </si>
  <si>
    <t>S17</t>
  </si>
  <si>
    <t>Jamie Coles</t>
  </si>
  <si>
    <t>S52</t>
  </si>
  <si>
    <t>Harry Billing</t>
  </si>
  <si>
    <t>S53</t>
  </si>
  <si>
    <t>Michael Peek</t>
  </si>
  <si>
    <t>S100</t>
  </si>
  <si>
    <t>Sam Harding</t>
  </si>
  <si>
    <t>S35</t>
  </si>
  <si>
    <t>Charlotte Rogers</t>
  </si>
  <si>
    <t>S36</t>
  </si>
  <si>
    <t>Grace Smalley</t>
  </si>
  <si>
    <t>S37</t>
  </si>
  <si>
    <t>Holly Brown</t>
  </si>
  <si>
    <t>S38</t>
  </si>
  <si>
    <t>S42</t>
  </si>
  <si>
    <t>Kate Drew</t>
  </si>
  <si>
    <t>S63</t>
  </si>
  <si>
    <t>India Bannister</t>
  </si>
  <si>
    <t>S64</t>
  </si>
  <si>
    <t>Imogen Keeling</t>
  </si>
  <si>
    <t>S67</t>
  </si>
  <si>
    <t>Alice Dixon</t>
  </si>
  <si>
    <t>S95</t>
  </si>
  <si>
    <t>Emily Smith</t>
  </si>
  <si>
    <t>S96</t>
  </si>
  <si>
    <t>Rebecca Carver</t>
  </si>
  <si>
    <t>S97</t>
  </si>
  <si>
    <t>Abigail Gibbons</t>
  </si>
  <si>
    <t>S98</t>
  </si>
  <si>
    <t>Lilly Hawkins</t>
  </si>
  <si>
    <t>S99</t>
  </si>
  <si>
    <t>Isobel Glaisher</t>
  </si>
  <si>
    <t>George Chapman</t>
  </si>
  <si>
    <t>S9</t>
  </si>
  <si>
    <t>Scott Jenkins</t>
  </si>
  <si>
    <t>West Country Tri</t>
  </si>
  <si>
    <t>S18</t>
  </si>
  <si>
    <t>Joe Walton</t>
  </si>
  <si>
    <t>S19</t>
  </si>
  <si>
    <t>Ben Hawkins</t>
  </si>
  <si>
    <t>S20</t>
  </si>
  <si>
    <t>Max Patch</t>
  </si>
  <si>
    <t>S21</t>
  </si>
  <si>
    <t>Adam Snow</t>
  </si>
  <si>
    <t>S54</t>
  </si>
  <si>
    <t>Max Doelle</t>
  </si>
  <si>
    <t>S55</t>
  </si>
  <si>
    <t>Henry Willis</t>
  </si>
  <si>
    <t>S56</t>
  </si>
  <si>
    <t>Oliver Fox</t>
  </si>
  <si>
    <t>S59</t>
  </si>
  <si>
    <t>Henry Dufosee</t>
  </si>
  <si>
    <t>S77</t>
  </si>
  <si>
    <t>Matthew Dickinson</t>
  </si>
  <si>
    <t>S90</t>
  </si>
  <si>
    <t>Charlie Martin</t>
  </si>
  <si>
    <t>S91</t>
  </si>
  <si>
    <t>Ben Baldwin</t>
  </si>
  <si>
    <t>S92</t>
  </si>
  <si>
    <t>Tom Baldwin</t>
  </si>
  <si>
    <t>S93</t>
  </si>
  <si>
    <t>Philip Bridge</t>
  </si>
  <si>
    <t>S94</t>
  </si>
  <si>
    <t>Max Travers</t>
  </si>
  <si>
    <t>S199</t>
  </si>
  <si>
    <t>Ben Millar</t>
  </si>
  <si>
    <t>S201</t>
  </si>
  <si>
    <t>Youcef Kouidri</t>
  </si>
  <si>
    <t>S202</t>
  </si>
  <si>
    <t>Will Jonas</t>
  </si>
  <si>
    <t>S39</t>
  </si>
  <si>
    <t>S40</t>
  </si>
  <si>
    <t>Elen Falkingham</t>
  </si>
  <si>
    <t>S41</t>
  </si>
  <si>
    <t>Nell Hemansbrook</t>
  </si>
  <si>
    <t>S73</t>
  </si>
  <si>
    <t>Lucy Baldwin</t>
  </si>
  <si>
    <t>S74</t>
  </si>
  <si>
    <t>Darcie Cook</t>
  </si>
  <si>
    <t>S75</t>
  </si>
  <si>
    <t>Amy D'Arcy</t>
  </si>
  <si>
    <t>S76</t>
  </si>
  <si>
    <t>Megan Rusca</t>
  </si>
  <si>
    <t>Jess Morris</t>
  </si>
  <si>
    <t>S195</t>
  </si>
  <si>
    <t>Andrea Mena</t>
  </si>
  <si>
    <t>S1</t>
  </si>
  <si>
    <t>Oliver Shad</t>
  </si>
  <si>
    <t>S22</t>
  </si>
  <si>
    <t>Archie Walton</t>
  </si>
  <si>
    <t>S23</t>
  </si>
  <si>
    <t>Dan Wilde</t>
  </si>
  <si>
    <t>S24</t>
  </si>
  <si>
    <t>Jamie Price</t>
  </si>
  <si>
    <t>S25</t>
  </si>
  <si>
    <t>Dominic Taylor</t>
  </si>
  <si>
    <t>S26</t>
  </si>
  <si>
    <t>Ben Jones</t>
  </si>
  <si>
    <t>S57</t>
  </si>
  <si>
    <t>Cameron Souter-Frost</t>
  </si>
  <si>
    <t>S58</t>
  </si>
  <si>
    <t>Oliver Guess</t>
  </si>
  <si>
    <t>S65</t>
  </si>
  <si>
    <t>Matt Thorne</t>
  </si>
  <si>
    <t>S68</t>
  </si>
  <si>
    <t>Sam Sommerville</t>
  </si>
  <si>
    <t>S69</t>
  </si>
  <si>
    <t>James Williams</t>
  </si>
  <si>
    <t>S70</t>
  </si>
  <si>
    <t>Oliver Dickinson</t>
  </si>
  <si>
    <t>S71</t>
  </si>
  <si>
    <t>Luke Prior</t>
  </si>
  <si>
    <t>S72</t>
  </si>
  <si>
    <t>Felix Rusby</t>
  </si>
  <si>
    <t>S89</t>
  </si>
  <si>
    <t>Josh Boon</t>
  </si>
  <si>
    <t>S87</t>
  </si>
  <si>
    <t>James Bridge</t>
  </si>
  <si>
    <t>S88</t>
  </si>
  <si>
    <t>Johnny Ellis</t>
  </si>
  <si>
    <t>S196</t>
  </si>
  <si>
    <t>Finlay Marsh</t>
  </si>
  <si>
    <t>S197</t>
  </si>
  <si>
    <t>Charlie Fraser</t>
  </si>
  <si>
    <t>S198</t>
  </si>
  <si>
    <t>Michael Nicholson</t>
  </si>
  <si>
    <t>S8</t>
  </si>
  <si>
    <t>Kirsty Jenkins</t>
  </si>
  <si>
    <t>S43</t>
  </si>
  <si>
    <t>Alexandra Smalley</t>
  </si>
  <si>
    <t>S44</t>
  </si>
  <si>
    <t>Georgia Hallett</t>
  </si>
  <si>
    <t>S45</t>
  </si>
  <si>
    <t>Kizzy Price</t>
  </si>
  <si>
    <t>S46</t>
  </si>
  <si>
    <t>Jess Brown</t>
  </si>
  <si>
    <t>S47</t>
  </si>
  <si>
    <t>Sophie Jones</t>
  </si>
  <si>
    <t>S48</t>
  </si>
  <si>
    <t>Flora Keeling</t>
  </si>
  <si>
    <t>S49</t>
  </si>
  <si>
    <t>Amelia Vance</t>
  </si>
  <si>
    <t>S51</t>
  </si>
  <si>
    <t>Cherry Bruce</t>
  </si>
  <si>
    <t>S86</t>
  </si>
  <si>
    <t>Jesicca Cooksey</t>
  </si>
  <si>
    <t>Alice Davies</t>
  </si>
  <si>
    <t>S192</t>
  </si>
  <si>
    <t>Amy Barlow</t>
  </si>
  <si>
    <t>S193</t>
  </si>
  <si>
    <t>Olivia Cook</t>
  </si>
  <si>
    <t>S194</t>
  </si>
  <si>
    <t>Juliett Grogan-Poulsen</t>
  </si>
  <si>
    <t>S27</t>
  </si>
  <si>
    <t>Toby Morris</t>
  </si>
  <si>
    <t>S28</t>
  </si>
  <si>
    <t>William Hawker</t>
  </si>
  <si>
    <t>S29</t>
  </si>
  <si>
    <t>Edward Falkingham</t>
  </si>
  <si>
    <t>S66</t>
  </si>
  <si>
    <t>Henry Dixon</t>
  </si>
  <si>
    <t>S80</t>
  </si>
  <si>
    <t>Dylan Dukes</t>
  </si>
  <si>
    <t>S81</t>
  </si>
  <si>
    <t>Bradley Seager</t>
  </si>
  <si>
    <t>S82</t>
  </si>
  <si>
    <t>Chris Ellis</t>
  </si>
  <si>
    <t>S83</t>
  </si>
  <si>
    <t>Joe Heath</t>
  </si>
  <si>
    <t>S84</t>
  </si>
  <si>
    <t>Alex Williams</t>
  </si>
  <si>
    <t>S85</t>
  </si>
  <si>
    <t>James Forrester</t>
  </si>
  <si>
    <t>S182</t>
  </si>
  <si>
    <t>Oscar Rogers</t>
  </si>
  <si>
    <t>S184</t>
  </si>
  <si>
    <t>Iwan Tudor</t>
  </si>
  <si>
    <t>S50</t>
  </si>
  <si>
    <t>Becky Brown</t>
  </si>
  <si>
    <t>S151</t>
  </si>
  <si>
    <t>Rachel Packard</t>
  </si>
  <si>
    <t>S181</t>
  </si>
  <si>
    <t>Grace Ashurst</t>
  </si>
  <si>
    <t>S185</t>
  </si>
  <si>
    <t>Elena Sidman</t>
  </si>
  <si>
    <t>S186</t>
  </si>
  <si>
    <t>Hannah Sheridan</t>
  </si>
  <si>
    <t>S187</t>
  </si>
  <si>
    <t>Hope Plumley</t>
  </si>
  <si>
    <t>S188</t>
  </si>
  <si>
    <t>Ruby Smith</t>
  </si>
  <si>
    <t>S7</t>
  </si>
  <si>
    <t>Max Watson</t>
  </si>
  <si>
    <t>S154</t>
  </si>
  <si>
    <t>Innes Davidson</t>
  </si>
  <si>
    <t>S161</t>
  </si>
  <si>
    <t>Luke MacPherson</t>
  </si>
  <si>
    <t>S164</t>
  </si>
  <si>
    <t>William Carr</t>
  </si>
  <si>
    <t>S180</t>
  </si>
  <si>
    <t>Daniel Hughes</t>
  </si>
  <si>
    <t>S189</t>
  </si>
  <si>
    <t>Charlie Cook</t>
  </si>
  <si>
    <t>S190</t>
  </si>
  <si>
    <t>Kosmo Keene</t>
  </si>
  <si>
    <t>S191</t>
  </si>
  <si>
    <t>Rory Nicholson</t>
  </si>
  <si>
    <t>Zina Marchant</t>
  </si>
  <si>
    <t>W35</t>
  </si>
  <si>
    <t>Kate Jacobs</t>
  </si>
  <si>
    <t>Swindon Harriers</t>
  </si>
  <si>
    <t>W78</t>
  </si>
  <si>
    <t>Michelle Maxwell</t>
  </si>
  <si>
    <t>Chippenham Harriers</t>
  </si>
  <si>
    <t>W100</t>
  </si>
  <si>
    <t>Holly Rush</t>
  </si>
  <si>
    <t>W12</t>
  </si>
  <si>
    <t>Jack Bottomley</t>
  </si>
  <si>
    <t>W16</t>
  </si>
  <si>
    <t>Michael Towler</t>
  </si>
  <si>
    <t>Avon Valley Runners</t>
  </si>
  <si>
    <t>W29</t>
  </si>
  <si>
    <t>Stuart Dinwoodie</t>
  </si>
  <si>
    <t>W31</t>
  </si>
  <si>
    <t>Simon Plummer</t>
  </si>
  <si>
    <t>W32</t>
  </si>
  <si>
    <t>Heath Bampton</t>
  </si>
  <si>
    <t>W33</t>
  </si>
  <si>
    <t>Brian Gardner</t>
  </si>
  <si>
    <t>W46</t>
  </si>
  <si>
    <t>Michael Chandler</t>
  </si>
  <si>
    <t>W55</t>
  </si>
  <si>
    <t>Steven Herring</t>
  </si>
  <si>
    <t>City of Salisbury ARC</t>
  </si>
  <si>
    <t>W73</t>
  </si>
  <si>
    <t>Gary Rogers</t>
  </si>
  <si>
    <t>W82</t>
  </si>
  <si>
    <t>Alex Copping</t>
  </si>
  <si>
    <t>W89</t>
  </si>
  <si>
    <t>Stuart Henderson</t>
  </si>
  <si>
    <t>Corsham Running Club</t>
  </si>
  <si>
    <t>M35</t>
  </si>
  <si>
    <t>W92</t>
  </si>
  <si>
    <t>Georgie Starkie</t>
  </si>
  <si>
    <t>W28</t>
  </si>
  <si>
    <t>Catherine Turner</t>
  </si>
  <si>
    <t>W76</t>
  </si>
  <si>
    <t>Florence Powell</t>
  </si>
  <si>
    <t>W80</t>
  </si>
  <si>
    <t>Imogen Wolsey</t>
  </si>
  <si>
    <t>W30</t>
  </si>
  <si>
    <t>Nyle Clinton</t>
  </si>
  <si>
    <t>W40</t>
  </si>
  <si>
    <t>Matt Raymond</t>
  </si>
  <si>
    <t>W65</t>
  </si>
  <si>
    <t>Tony Hogan</t>
  </si>
  <si>
    <t>W79</t>
  </si>
  <si>
    <t>Alex Stainthorpe</t>
  </si>
  <si>
    <t>W96</t>
  </si>
  <si>
    <t>Alex Hill</t>
  </si>
  <si>
    <t>W93</t>
  </si>
  <si>
    <t>Alex Jones</t>
  </si>
  <si>
    <t>W7</t>
  </si>
  <si>
    <t>Hermione Toomey</t>
  </si>
  <si>
    <t>W11</t>
  </si>
  <si>
    <t>Kirsty Stanley</t>
  </si>
  <si>
    <t>W17</t>
  </si>
  <si>
    <t>Carla Huynh</t>
  </si>
  <si>
    <t>W59</t>
  </si>
  <si>
    <t>Lillie Bellamy</t>
  </si>
  <si>
    <t>W90</t>
  </si>
  <si>
    <t>Emma Clarke</t>
  </si>
  <si>
    <t>W8</t>
  </si>
  <si>
    <t>Harry Palmer</t>
  </si>
  <si>
    <t>W38</t>
  </si>
  <si>
    <t>Ciaran Cooper</t>
  </si>
  <si>
    <t>W51</t>
  </si>
  <si>
    <t>Alex Carter</t>
  </si>
  <si>
    <t xml:space="preserve">Team Bath </t>
  </si>
  <si>
    <t>W70</t>
  </si>
  <si>
    <t>Oliver Cooke</t>
  </si>
  <si>
    <t>Marlborough College</t>
  </si>
  <si>
    <t>W21</t>
  </si>
  <si>
    <t>Charlotte George</t>
  </si>
  <si>
    <t>W34</t>
  </si>
  <si>
    <t>Sasha Nugara</t>
  </si>
  <si>
    <t>W44</t>
  </si>
  <si>
    <t>Gemma Shepherd</t>
  </si>
  <si>
    <t>W62</t>
  </si>
  <si>
    <t>Miranda King</t>
  </si>
  <si>
    <t>W63</t>
  </si>
  <si>
    <t>Samantha Reeves</t>
  </si>
  <si>
    <t>W72</t>
  </si>
  <si>
    <t>Yasmin Watling</t>
  </si>
  <si>
    <t>W13</t>
  </si>
  <si>
    <t>Jacob Platt</t>
  </si>
  <si>
    <t>Andover AC</t>
  </si>
  <si>
    <t>W19</t>
  </si>
  <si>
    <t>Elliot Lassiter</t>
  </si>
  <si>
    <t>W22</t>
  </si>
  <si>
    <t>William Stockley</t>
  </si>
  <si>
    <t>W36</t>
  </si>
  <si>
    <t>Jaymee Domoney</t>
  </si>
  <si>
    <t>W37</t>
  </si>
  <si>
    <t>Callum Short</t>
  </si>
  <si>
    <t>W39</t>
  </si>
  <si>
    <t>Jay Painter</t>
  </si>
  <si>
    <t>W50</t>
  </si>
  <si>
    <t>Louis Torto</t>
  </si>
  <si>
    <t>W57</t>
  </si>
  <si>
    <t>Adam Bradburn</t>
  </si>
  <si>
    <t>W71</t>
  </si>
  <si>
    <t>Kieran Garraway</t>
  </si>
  <si>
    <t>Ridgeway School</t>
  </si>
  <si>
    <t>W81</t>
  </si>
  <si>
    <t>Cameron Perkins</t>
  </si>
  <si>
    <t>W86</t>
  </si>
  <si>
    <t>Isaac Sams</t>
  </si>
  <si>
    <t>IIF</t>
  </si>
  <si>
    <t>W2</t>
  </si>
  <si>
    <t>Abigail Burn</t>
  </si>
  <si>
    <t>W3</t>
  </si>
  <si>
    <t>Madeline George</t>
  </si>
  <si>
    <t>Lavington Athletics</t>
  </si>
  <si>
    <t>W6</t>
  </si>
  <si>
    <t>Caitlin Wosika</t>
  </si>
  <si>
    <t>W9</t>
  </si>
  <si>
    <t>Catriona Edington</t>
  </si>
  <si>
    <t>W20</t>
  </si>
  <si>
    <t xml:space="preserve">Jade Littlechild </t>
  </si>
  <si>
    <t>W26</t>
  </si>
  <si>
    <t>Emma Sykes</t>
  </si>
  <si>
    <t>W41</t>
  </si>
  <si>
    <t>Ella Sykes</t>
  </si>
  <si>
    <t>Bournemouth AC</t>
  </si>
  <si>
    <t>W43</t>
  </si>
  <si>
    <t>Katie Strange</t>
  </si>
  <si>
    <t>W49</t>
  </si>
  <si>
    <t>Maisie Grant</t>
  </si>
  <si>
    <t>W54</t>
  </si>
  <si>
    <t>Rachel Herring</t>
  </si>
  <si>
    <t>W52</t>
  </si>
  <si>
    <t>Hazel Luff</t>
  </si>
  <si>
    <t>W61</t>
  </si>
  <si>
    <t>W84</t>
  </si>
  <si>
    <t>Sian Morris</t>
  </si>
  <si>
    <t>W87</t>
  </si>
  <si>
    <t>Fleur Sams</t>
  </si>
  <si>
    <t>W91</t>
  </si>
  <si>
    <t>Amy Ayres</t>
  </si>
  <si>
    <t>W97</t>
  </si>
  <si>
    <t>Naomi Griffiths</t>
  </si>
  <si>
    <t>W98</t>
  </si>
  <si>
    <t>Emma James</t>
  </si>
  <si>
    <t>W1</t>
  </si>
  <si>
    <t>James Ellis</t>
  </si>
  <si>
    <t>Bath Spa - 365</t>
  </si>
  <si>
    <t>W15</t>
  </si>
  <si>
    <t>Will Crisp</t>
  </si>
  <si>
    <t>W18</t>
  </si>
  <si>
    <t>Nathan Huynh</t>
  </si>
  <si>
    <t>W23</t>
  </si>
  <si>
    <t>Charlie Stockley</t>
  </si>
  <si>
    <t>W42</t>
  </si>
  <si>
    <t>Liam Sewell</t>
  </si>
  <si>
    <t>W45</t>
  </si>
  <si>
    <t>Oliver Read</t>
  </si>
  <si>
    <t>James Finnigan</t>
  </si>
  <si>
    <t>W56</t>
  </si>
  <si>
    <t>Frederick Webb</t>
  </si>
  <si>
    <t>W58</t>
  </si>
  <si>
    <t>Daine Akers</t>
  </si>
  <si>
    <t>W66</t>
  </si>
  <si>
    <t>Robert Howorth</t>
  </si>
  <si>
    <t>W67</t>
  </si>
  <si>
    <t>John Howorth</t>
  </si>
  <si>
    <t>W68</t>
  </si>
  <si>
    <t>James Welbourn</t>
  </si>
  <si>
    <t>W74</t>
  </si>
  <si>
    <t>Marcus Rogers</t>
  </si>
  <si>
    <t>W77</t>
  </si>
  <si>
    <t>Eddie Slee</t>
  </si>
  <si>
    <t>W88</t>
  </si>
  <si>
    <t>Robert Croager</t>
  </si>
  <si>
    <t>W95</t>
  </si>
  <si>
    <t>Samuel Deadman</t>
  </si>
  <si>
    <t>MADJAC</t>
  </si>
  <si>
    <t>W83</t>
  </si>
  <si>
    <t>Talia Aktas-Owen</t>
  </si>
  <si>
    <t>W4</t>
  </si>
  <si>
    <t>Toby Firkins</t>
  </si>
  <si>
    <t>W5</t>
  </si>
  <si>
    <t>Jack Wosika</t>
  </si>
  <si>
    <t>W10</t>
  </si>
  <si>
    <t>Alasdair Edington</t>
  </si>
  <si>
    <t>W14</t>
  </si>
  <si>
    <t>Jayden Daniels</t>
  </si>
  <si>
    <t>W53</t>
  </si>
  <si>
    <t>Gregory Herring</t>
  </si>
  <si>
    <t>W60</t>
  </si>
  <si>
    <t>Rory Howorth</t>
  </si>
  <si>
    <t>W64</t>
  </si>
  <si>
    <t>Alexander Reeves</t>
  </si>
  <si>
    <t>W69</t>
  </si>
  <si>
    <t>Oliver Welbourne</t>
  </si>
  <si>
    <t>W75</t>
  </si>
  <si>
    <t>W85</t>
  </si>
  <si>
    <t>James Morris</t>
  </si>
  <si>
    <t>W94</t>
  </si>
  <si>
    <t>Alexander Deadman</t>
  </si>
  <si>
    <t>W99</t>
  </si>
  <si>
    <t>Mathew Bark Churchill</t>
  </si>
  <si>
    <t>Team Devizes</t>
  </si>
  <si>
    <t>Ben McIntyre*</t>
  </si>
  <si>
    <t>Guest</t>
  </si>
  <si>
    <t>Lotte Visser*</t>
  </si>
  <si>
    <t>C.A.V Energie</t>
  </si>
  <si>
    <t>Moonrakers AC</t>
  </si>
  <si>
    <t>Jenny Miles*</t>
  </si>
  <si>
    <t>Gaby Miles*</t>
  </si>
  <si>
    <t>Loren Bleaken*</t>
  </si>
  <si>
    <t>A191</t>
  </si>
  <si>
    <t>Craig Bridges</t>
  </si>
  <si>
    <t>S205</t>
  </si>
  <si>
    <t xml:space="preserve">Ashley Leathem </t>
  </si>
  <si>
    <t>A183</t>
  </si>
  <si>
    <t>Melissa Poole</t>
  </si>
  <si>
    <t>Breagha Campbell</t>
  </si>
  <si>
    <t>S183</t>
  </si>
  <si>
    <t>Paige Matthews</t>
  </si>
  <si>
    <t>Charles Hancock</t>
  </si>
  <si>
    <t>Amber West</t>
  </si>
  <si>
    <t>W105</t>
  </si>
  <si>
    <t>Miss Brewer</t>
  </si>
  <si>
    <t>W101</t>
  </si>
  <si>
    <t>Felix Freeston</t>
  </si>
  <si>
    <t>M176</t>
  </si>
  <si>
    <t>W107</t>
  </si>
  <si>
    <t>Jaret Wrintmore</t>
  </si>
  <si>
    <t>Shaw School</t>
  </si>
  <si>
    <t>W25</t>
  </si>
  <si>
    <t>Heidi Porter</t>
  </si>
  <si>
    <t>W106</t>
  </si>
  <si>
    <t>A51</t>
  </si>
  <si>
    <t>A35</t>
  </si>
  <si>
    <t>W24</t>
  </si>
  <si>
    <t>A33</t>
  </si>
  <si>
    <t>W47</t>
  </si>
  <si>
    <t>Russell Adams</t>
  </si>
  <si>
    <t>Bath University</t>
  </si>
  <si>
    <t>A192</t>
  </si>
  <si>
    <t>Clare Sagwell</t>
  </si>
  <si>
    <t>W119</t>
  </si>
  <si>
    <t>Sean Butler</t>
  </si>
  <si>
    <t>W113</t>
  </si>
  <si>
    <t>S77x</t>
  </si>
  <si>
    <t>Jonah Veakins</t>
  </si>
  <si>
    <t>Natalie Wigfield</t>
  </si>
  <si>
    <t>Sean Beavis</t>
  </si>
  <si>
    <t>Alex Grocott</t>
  </si>
  <si>
    <t>Joseph Richardson</t>
  </si>
  <si>
    <t>Oxford City</t>
  </si>
  <si>
    <t>W112</t>
  </si>
  <si>
    <t>Chris Reade</t>
  </si>
  <si>
    <t>W37x</t>
  </si>
  <si>
    <t>S78</t>
  </si>
  <si>
    <t>W123</t>
  </si>
  <si>
    <t>Carl Davies</t>
  </si>
  <si>
    <t>W125</t>
  </si>
  <si>
    <t>Andrew Vaughan</t>
  </si>
  <si>
    <t>Calne Smart</t>
  </si>
  <si>
    <t>W135</t>
  </si>
  <si>
    <t>Teams</t>
  </si>
  <si>
    <t>3,6,16,18 = 43</t>
  </si>
  <si>
    <t>4,8,9,22 = 43</t>
  </si>
  <si>
    <t>10,11,13,14 = 48</t>
  </si>
  <si>
    <t>Avon/Somerset Wiltshire Championships 2012: Senior Men</t>
  </si>
  <si>
    <t>Overall</t>
  </si>
  <si>
    <t>Avon/Somerset Wiltshire Championships 2012: Senior Women</t>
  </si>
  <si>
    <t>Thames Hare &amp; Hounds</t>
  </si>
  <si>
    <t>Avon/Somerset Wiltshire Championships 2012: Under-15 Boys</t>
  </si>
  <si>
    <t>Avon/Somerset Wiltshire Championships 2012: U17/U20 Men</t>
  </si>
  <si>
    <t>Avon/Somerset Wiltshire Championships 2012: U17/U20 Women</t>
  </si>
  <si>
    <t>Avon/Somerset Wiltshire Championships 2012: Under-15 Girls</t>
  </si>
  <si>
    <t>Avon/Somerset Wiltshire Championships 2012: Under-13 Boys</t>
  </si>
  <si>
    <t>Avon/Somerset Wiltshire Championships 2012: Under-13 Girls</t>
  </si>
  <si>
    <t>Avon/Somerset Wiltshire Championships 2012: Under-11 Boys</t>
  </si>
  <si>
    <t>Avon/Somerset Wiltshire Championships 2012: Under-11 Girls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</si>
</sst>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trike/>
      <sz val="11"/>
      <color indexed="8"/>
      <name val="Arial"/>
      <family val="2"/>
    </font>
    <font>
      <strike/>
      <sz val="11"/>
      <color indexed="18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21" fontId="0" fillId="0" borderId="0" xfId="0" applyNumberFormat="1" applyAlignment="1">
      <alignment horizontal="left"/>
    </xf>
    <xf numFmtId="21" fontId="0" fillId="0" borderId="0" xfId="0" applyNumberForma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5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3.8515625" style="10" customWidth="1"/>
    <col min="2" max="2" width="10.57421875" style="11" bestFit="1" customWidth="1"/>
    <col min="3" max="3" width="10.421875" style="10" bestFit="1" customWidth="1"/>
    <col min="4" max="4" width="20.8515625" style="10" bestFit="1" customWidth="1"/>
    <col min="5" max="5" width="21.8515625" style="10" bestFit="1" customWidth="1"/>
    <col min="6" max="6" width="11.140625" style="10" bestFit="1" customWidth="1"/>
    <col min="7" max="7" width="9.57421875" style="10" bestFit="1" customWidth="1"/>
    <col min="8" max="8" width="8.140625" style="10" bestFit="1" customWidth="1"/>
    <col min="9" max="16384" width="9.140625" style="10" customWidth="1"/>
  </cols>
  <sheetData>
    <row r="2" ht="23.25" customHeight="1">
      <c r="C2" s="20" t="s">
        <v>935</v>
      </c>
    </row>
    <row r="4" spans="2:8" s="11" customFormat="1" ht="15">
      <c r="B4" s="11" t="s">
        <v>92</v>
      </c>
      <c r="C4" s="11" t="s">
        <v>93</v>
      </c>
      <c r="D4" s="11" t="s">
        <v>1</v>
      </c>
      <c r="E4" s="11" t="s">
        <v>2</v>
      </c>
      <c r="F4" s="11" t="s">
        <v>3</v>
      </c>
      <c r="G4" s="11" t="s">
        <v>89</v>
      </c>
      <c r="H4" s="11" t="s">
        <v>94</v>
      </c>
    </row>
    <row r="5" s="11" customFormat="1" ht="15"/>
    <row r="6" spans="2:8" ht="15">
      <c r="B6" s="11">
        <v>1</v>
      </c>
      <c r="C6" s="10" t="s">
        <v>631</v>
      </c>
      <c r="D6" s="12" t="str">
        <f>INDEX(Entries!B$2:B$506,MATCH($C6,Entries!A$2:A$506))</f>
        <v>Elena Sidman</v>
      </c>
      <c r="E6" s="12" t="str">
        <f>INDEX(Entries!C$2:C$506,MATCH($C6,Entries!A$2:A$506))</f>
        <v>Mendip AC</v>
      </c>
      <c r="F6" s="12" t="str">
        <f>INDEX(Entries!D$2:D$506,MATCH($C6,Entries!A$2:A$506))</f>
        <v>F11</v>
      </c>
      <c r="G6" s="12" t="str">
        <f>INDEX(Entries!E$2:E$506,MATCH($C6,Entries!A$2:A$506))</f>
        <v>Somerset</v>
      </c>
      <c r="H6" s="18">
        <v>0.004895833333333333</v>
      </c>
    </row>
    <row r="7" spans="2:8" ht="15">
      <c r="B7" s="11">
        <v>2</v>
      </c>
      <c r="C7" s="10" t="s">
        <v>322</v>
      </c>
      <c r="D7" s="13" t="str">
        <f>INDEX(Entries!B$2:B$506,MATCH($C7,Entries!A$2:A$506))</f>
        <v>Ellie Hobbs</v>
      </c>
      <c r="E7" s="13" t="str">
        <f>INDEX(Entries!C$2:C$506,MATCH($C7,Entries!A$2:A$506))</f>
        <v>Westbury Harriers</v>
      </c>
      <c r="F7" s="13" t="str">
        <f>INDEX(Entries!D$2:D$506,MATCH($C7,Entries!A$2:A$506))</f>
        <v>F11</v>
      </c>
      <c r="G7" s="13" t="str">
        <f>INDEX(Entries!E$2:E$506,MATCH($C7,Entries!A$2:A$506))</f>
        <v>Avon</v>
      </c>
      <c r="H7" s="18">
        <v>0.004895833333333333</v>
      </c>
    </row>
    <row r="8" spans="2:8" ht="15">
      <c r="B8" s="11">
        <v>3</v>
      </c>
      <c r="C8" s="10" t="s">
        <v>633</v>
      </c>
      <c r="D8" s="12" t="str">
        <f>INDEX(Entries!B$2:B$506,MATCH($C8,Entries!A$2:A$506))</f>
        <v>Hannah Sheridan</v>
      </c>
      <c r="E8" s="12" t="str">
        <f>INDEX(Entries!C$2:C$506,MATCH($C8,Entries!A$2:A$506))</f>
        <v>Mendip AC</v>
      </c>
      <c r="F8" s="12" t="str">
        <f>INDEX(Entries!D$2:D$506,MATCH($C8,Entries!A$2:A$506))</f>
        <v>F11</v>
      </c>
      <c r="G8" s="12" t="str">
        <f>INDEX(Entries!E$2:E$506,MATCH($C8,Entries!A$2:A$506))</f>
        <v>Somerset</v>
      </c>
      <c r="H8" s="18">
        <v>0.005185185185185185</v>
      </c>
    </row>
    <row r="9" spans="2:8" ht="15">
      <c r="B9" s="11">
        <v>4</v>
      </c>
      <c r="C9" s="10" t="s">
        <v>308</v>
      </c>
      <c r="D9" s="13" t="str">
        <f>INDEX(Entries!B$2:B$506,MATCH($C9,Entries!A$2:A$506))</f>
        <v>Kate Howard</v>
      </c>
      <c r="E9" s="13" t="str">
        <f>INDEX(Entries!C$2:C$506,MATCH($C9,Entries!A$2:A$506))</f>
        <v>Henleaze Junior School</v>
      </c>
      <c r="F9" s="13" t="str">
        <f>INDEX(Entries!D$2:D$506,MATCH($C9,Entries!A$2:A$506))</f>
        <v>F11</v>
      </c>
      <c r="G9" s="13" t="str">
        <f>INDEX(Entries!E$2:E$506,MATCH($C9,Entries!A$2:A$506))</f>
        <v>Avon</v>
      </c>
      <c r="H9" s="18">
        <v>0.005277777777777777</v>
      </c>
    </row>
    <row r="10" spans="2:8" ht="15">
      <c r="B10" s="11">
        <v>5</v>
      </c>
      <c r="C10" s="10" t="s">
        <v>314</v>
      </c>
      <c r="D10" s="13" t="str">
        <f>INDEX(Entries!B$2:B$506,MATCH($C10,Entries!A$2:A$506))</f>
        <v>Anne Jones</v>
      </c>
      <c r="E10" s="13" t="str">
        <f>INDEX(Entries!C$2:C$506,MATCH($C10,Entries!A$2:A$506))</f>
        <v>Westbury Harriers</v>
      </c>
      <c r="F10" s="13" t="str">
        <f>INDEX(Entries!D$2:D$506,MATCH($C10,Entries!A$2:A$506))</f>
        <v>F11</v>
      </c>
      <c r="G10" s="13" t="str">
        <f>INDEX(Entries!E$2:E$506,MATCH($C10,Entries!A$2:A$506))</f>
        <v>Avon</v>
      </c>
      <c r="H10" s="18">
        <v>0.005335648148148148</v>
      </c>
    </row>
    <row r="11" spans="2:8" ht="15">
      <c r="B11" s="11">
        <v>6</v>
      </c>
      <c r="C11" s="10" t="s">
        <v>326</v>
      </c>
      <c r="D11" s="13" t="str">
        <f>INDEX(Entries!B$2:B$506,MATCH($C11,Entries!A$2:A$506))</f>
        <v>Charlotte Livesey</v>
      </c>
      <c r="E11" s="13" t="str">
        <f>INDEX(Entries!C$2:C$506,MATCH($C11,Entries!A$2:A$506))</f>
        <v>Westbury Harriers</v>
      </c>
      <c r="F11" s="13" t="str">
        <f>INDEX(Entries!D$2:D$506,MATCH($C11,Entries!A$2:A$506))</f>
        <v>F11</v>
      </c>
      <c r="G11" s="13" t="str">
        <f>INDEX(Entries!E$2:E$506,MATCH($C11,Entries!A$2:A$506))</f>
        <v>Avon</v>
      </c>
      <c r="H11" s="18">
        <v>0.005347222222222222</v>
      </c>
    </row>
    <row r="12" spans="2:8" ht="15">
      <c r="B12" s="11">
        <v>7</v>
      </c>
      <c r="C12" s="10" t="s">
        <v>318</v>
      </c>
      <c r="D12" s="13" t="str">
        <f>INDEX(Entries!B$2:B$506,MATCH($C12,Entries!A$2:A$506))</f>
        <v>Rosie Hamilton-James</v>
      </c>
      <c r="E12" s="13" t="str">
        <f>INDEX(Entries!C$2:C$506,MATCH($C12,Entries!A$2:A$506))</f>
        <v>Westbury Harriers</v>
      </c>
      <c r="F12" s="13" t="str">
        <f>INDEX(Entries!D$2:D$506,MATCH($C12,Entries!A$2:A$506))</f>
        <v>F11</v>
      </c>
      <c r="G12" s="13" t="str">
        <f>INDEX(Entries!E$2:E$506,MATCH($C12,Entries!A$2:A$506))</f>
        <v>Avon</v>
      </c>
      <c r="H12" s="18">
        <v>0.005486111111111112</v>
      </c>
    </row>
    <row r="13" spans="2:8" ht="15">
      <c r="B13" s="11">
        <v>8</v>
      </c>
      <c r="C13" s="10" t="s">
        <v>320</v>
      </c>
      <c r="D13" s="13" t="str">
        <f>INDEX(Entries!B$2:B$506,MATCH($C13,Entries!A$2:A$506))</f>
        <v>Jesicca Bull</v>
      </c>
      <c r="E13" s="13" t="str">
        <f>INDEX(Entries!C$2:C$506,MATCH($C13,Entries!A$2:A$506))</f>
        <v>Westbury Harriers</v>
      </c>
      <c r="F13" s="13" t="str">
        <f>INDEX(Entries!D$2:D$506,MATCH($C13,Entries!A$2:A$506))</f>
        <v>F11</v>
      </c>
      <c r="G13" s="13" t="str">
        <f>INDEX(Entries!E$2:E$506,MATCH($C13,Entries!A$2:A$506))</f>
        <v>Avon</v>
      </c>
      <c r="H13" s="18">
        <v>0.005509259259259259</v>
      </c>
    </row>
    <row r="14" spans="2:8" ht="15">
      <c r="B14" s="11">
        <v>9</v>
      </c>
      <c r="C14" s="10" t="s">
        <v>341</v>
      </c>
      <c r="D14" s="13" t="str">
        <f>INDEX(Entries!B$2:B$506,MATCH($C14,Entries!A$2:A$506))</f>
        <v>Talia Stillwood</v>
      </c>
      <c r="E14" s="13" t="str">
        <f>INDEX(Entries!C$2:C$506,MATCH($C14,Entries!A$2:A$506))</f>
        <v>North Somerset AC</v>
      </c>
      <c r="F14" s="13" t="str">
        <f>INDEX(Entries!D$2:D$506,MATCH($C14,Entries!A$2:A$506))</f>
        <v>F11</v>
      </c>
      <c r="G14" s="13" t="str">
        <f>INDEX(Entries!E$2:E$506,MATCH($C14,Entries!A$2:A$506))</f>
        <v>Avon</v>
      </c>
      <c r="H14" s="18">
        <v>0.005532407407407407</v>
      </c>
    </row>
    <row r="15" spans="2:8" ht="15">
      <c r="B15" s="11">
        <v>10</v>
      </c>
      <c r="C15" s="10" t="s">
        <v>79</v>
      </c>
      <c r="D15" s="13" t="str">
        <f>INDEX(Entries!B$2:B$506,MATCH($C15,Entries!A$2:A$506))</f>
        <v>Katie Jones</v>
      </c>
      <c r="E15" s="13" t="str">
        <f>INDEX(Entries!C$2:C$506,MATCH($C15,Entries!A$2:A$506))</f>
        <v>Bristol &amp; West AC</v>
      </c>
      <c r="F15" s="13" t="str">
        <f>INDEX(Entries!D$2:D$506,MATCH($C15,Entries!A$2:A$506))</f>
        <v>F11</v>
      </c>
      <c r="G15" s="13" t="str">
        <f>INDEX(Entries!E$2:E$506,MATCH($C15,Entries!A$2:A$506))</f>
        <v>Avon</v>
      </c>
      <c r="H15" s="18">
        <v>0.005613425925925927</v>
      </c>
    </row>
    <row r="16" spans="2:8" ht="15">
      <c r="B16" s="11">
        <v>11</v>
      </c>
      <c r="C16" s="10" t="s">
        <v>880</v>
      </c>
      <c r="D16" s="12" t="str">
        <f>INDEX(Entries!B$2:B$506,MATCH($C16,Entries!A$2:A$506))</f>
        <v>Miss Brewer</v>
      </c>
      <c r="E16" s="12" t="str">
        <f>INDEX(Entries!C$2:C$506,MATCH($C16,Entries!A$2:A$506))</f>
        <v>Swindon Harriers</v>
      </c>
      <c r="F16" s="12" t="str">
        <f>INDEX(Entries!D$2:D$506,MATCH($C16,Entries!A$2:A$506))</f>
        <v>F11</v>
      </c>
      <c r="G16" s="12" t="str">
        <f>INDEX(Entries!E$2:E$506,MATCH($C16,Entries!A$2:A$506))</f>
        <v>Wiltshire</v>
      </c>
      <c r="H16" s="18">
        <v>0.005636574074074074</v>
      </c>
    </row>
    <row r="17" spans="2:8" ht="15">
      <c r="B17" s="11">
        <v>12</v>
      </c>
      <c r="C17" s="10" t="s">
        <v>324</v>
      </c>
      <c r="D17" s="13" t="str">
        <f>INDEX(Entries!B$2:B$506,MATCH($C17,Entries!A$2:A$506))</f>
        <v>Amy Leather</v>
      </c>
      <c r="E17" s="13" t="str">
        <f>INDEX(Entries!C$2:C$506,MATCH($C17,Entries!A$2:A$506))</f>
        <v>Westbury Harriers</v>
      </c>
      <c r="F17" s="13" t="str">
        <f>INDEX(Entries!D$2:D$506,MATCH($C17,Entries!A$2:A$506))</f>
        <v>F11</v>
      </c>
      <c r="G17" s="13" t="str">
        <f>INDEX(Entries!E$2:E$506,MATCH($C17,Entries!A$2:A$506))</f>
        <v>Avon</v>
      </c>
      <c r="H17" s="18">
        <v>0.005729166666666667</v>
      </c>
    </row>
    <row r="18" spans="2:8" ht="15">
      <c r="B18" s="11">
        <v>13</v>
      </c>
      <c r="C18" s="10" t="s">
        <v>627</v>
      </c>
      <c r="D18" s="12" t="str">
        <f>INDEX(Entries!B$2:B$506,MATCH($C18,Entries!A$2:A$506))</f>
        <v>Rachel Packard</v>
      </c>
      <c r="E18" s="12" t="str">
        <f>INDEX(Entries!C$2:C$506,MATCH($C18,Entries!A$2:A$506))</f>
        <v>Wells City Harriers</v>
      </c>
      <c r="F18" s="12" t="str">
        <f>INDEX(Entries!D$2:D$506,MATCH($C18,Entries!A$2:A$506))</f>
        <v>F11</v>
      </c>
      <c r="G18" s="12" t="str">
        <f>INDEX(Entries!E$2:E$506,MATCH($C18,Entries!A$2:A$506))</f>
        <v>Somerset</v>
      </c>
      <c r="H18" s="18">
        <v>0.005752314814814814</v>
      </c>
    </row>
    <row r="19" spans="2:8" ht="15">
      <c r="B19" s="11">
        <v>14</v>
      </c>
      <c r="C19" s="10" t="s">
        <v>305</v>
      </c>
      <c r="D19" s="13" t="str">
        <f>INDEX(Entries!B$2:B$506,MATCH($C19,Entries!A$2:A$506))</f>
        <v>Lottie Howard</v>
      </c>
      <c r="E19" s="13" t="str">
        <f>INDEX(Entries!C$2:C$506,MATCH($C19,Entries!A$2:A$506))</f>
        <v>Henleaze Junior School</v>
      </c>
      <c r="F19" s="13" t="str">
        <f>INDEX(Entries!D$2:D$506,MATCH($C19,Entries!A$2:A$506))</f>
        <v>F11</v>
      </c>
      <c r="G19" s="13" t="str">
        <f>INDEX(Entries!E$2:E$506,MATCH($C19,Entries!A$2:A$506))</f>
        <v>Avon</v>
      </c>
      <c r="H19" s="18">
        <v>0.005798611111111111</v>
      </c>
    </row>
    <row r="20" spans="2:8" ht="15">
      <c r="B20" s="11">
        <v>15</v>
      </c>
      <c r="C20" s="10" t="s">
        <v>328</v>
      </c>
      <c r="D20" s="13" t="str">
        <f>INDEX(Entries!B$2:B$506,MATCH($C20,Entries!A$2:A$506))</f>
        <v>Elle Radford</v>
      </c>
      <c r="E20" s="13" t="str">
        <f>INDEX(Entries!C$2:C$506,MATCH($C20,Entries!A$2:A$506))</f>
        <v>Henleaze Junior School</v>
      </c>
      <c r="F20" s="13" t="str">
        <f>INDEX(Entries!D$2:D$506,MATCH($C20,Entries!A$2:A$506))</f>
        <v>F11</v>
      </c>
      <c r="G20" s="13" t="str">
        <f>INDEX(Entries!E$2:E$506,MATCH($C20,Entries!A$2:A$506))</f>
        <v>Avon</v>
      </c>
      <c r="H20" s="18">
        <v>0.005810185185185186</v>
      </c>
    </row>
    <row r="21" spans="2:8" ht="15">
      <c r="B21" s="11">
        <v>16</v>
      </c>
      <c r="C21" s="10" t="s">
        <v>316</v>
      </c>
      <c r="D21" s="13" t="str">
        <f>INDEX(Entries!B$2:B$506,MATCH($C21,Entries!A$2:A$506))</f>
        <v>Isobel Parry</v>
      </c>
      <c r="E21" s="13" t="str">
        <f>INDEX(Entries!C$2:C$506,MATCH($C21,Entries!A$2:A$506))</f>
        <v>Westbury Harriers</v>
      </c>
      <c r="F21" s="13" t="str">
        <f>INDEX(Entries!D$2:D$506,MATCH($C21,Entries!A$2:A$506))</f>
        <v>F11</v>
      </c>
      <c r="G21" s="13" t="str">
        <f>INDEX(Entries!E$2:E$506,MATCH($C21,Entries!A$2:A$506))</f>
        <v>Avon</v>
      </c>
      <c r="H21" s="18">
        <v>0.006006944444444444</v>
      </c>
    </row>
    <row r="22" spans="2:8" ht="15">
      <c r="B22" s="11">
        <v>17</v>
      </c>
      <c r="C22" s="10" t="s">
        <v>343</v>
      </c>
      <c r="D22" s="13" t="str">
        <f>INDEX(Entries!B$2:B$506,MATCH($C22,Entries!A$2:A$506))</f>
        <v>Megan McCrum</v>
      </c>
      <c r="E22" s="13" t="str">
        <f>INDEX(Entries!C$2:C$506,MATCH($C22,Entries!A$2:A$506))</f>
        <v>North Somerset AC</v>
      </c>
      <c r="F22" s="13" t="str">
        <f>INDEX(Entries!D$2:D$506,MATCH($C22,Entries!A$2:A$506))</f>
        <v>F11</v>
      </c>
      <c r="G22" s="13" t="str">
        <f>INDEX(Entries!E$2:E$506,MATCH($C22,Entries!A$2:A$506))</f>
        <v>Avon</v>
      </c>
      <c r="H22" s="18">
        <v>0.006053240740740741</v>
      </c>
    </row>
    <row r="23" spans="2:8" ht="15">
      <c r="B23" s="11">
        <v>18</v>
      </c>
      <c r="C23" s="10" t="s">
        <v>629</v>
      </c>
      <c r="D23" s="12" t="str">
        <f>INDEX(Entries!B$2:B$506,MATCH($C23,Entries!A$2:A$506))</f>
        <v>Grace Ashurst</v>
      </c>
      <c r="E23" s="12" t="str">
        <f>INDEX(Entries!C$2:C$506,MATCH($C23,Entries!A$2:A$506))</f>
        <v>North Somerset AC</v>
      </c>
      <c r="F23" s="12" t="str">
        <f>INDEX(Entries!D$2:D$506,MATCH($C23,Entries!A$2:A$506))</f>
        <v>F11</v>
      </c>
      <c r="G23" s="12" t="str">
        <f>INDEX(Entries!E$2:E$506,MATCH($C23,Entries!A$2:A$506))</f>
        <v>Somerset</v>
      </c>
      <c r="H23" s="18">
        <v>0.006168981481481481</v>
      </c>
    </row>
    <row r="24" spans="2:8" ht="15">
      <c r="B24" s="11">
        <v>19</v>
      </c>
      <c r="C24" s="10" t="s">
        <v>312</v>
      </c>
      <c r="D24" s="13" t="str">
        <f>INDEX(Entries!B$2:B$506,MATCH($C24,Entries!A$2:A$506))</f>
        <v>Daisy Cooper</v>
      </c>
      <c r="E24" s="13" t="str">
        <f>INDEX(Entries!C$2:C$506,MATCH($C24,Entries!A$2:A$506))</f>
        <v>Henleaze Junior School</v>
      </c>
      <c r="F24" s="13" t="str">
        <f>INDEX(Entries!D$2:D$506,MATCH($C24,Entries!A$2:A$506))</f>
        <v>F11</v>
      </c>
      <c r="G24" s="13" t="str">
        <f>INDEX(Entries!E$2:E$506,MATCH($C24,Entries!A$2:A$506))</f>
        <v>Avon</v>
      </c>
      <c r="H24" s="18">
        <v>0.006238425925925925</v>
      </c>
    </row>
    <row r="25" spans="2:8" ht="15">
      <c r="B25" s="11">
        <v>20</v>
      </c>
      <c r="C25" s="10" t="s">
        <v>890</v>
      </c>
      <c r="D25" s="12" t="str">
        <f>INDEX(Entries!B$2:B$506,MATCH($C25,Entries!A$2:A$506))</f>
        <v>Miss Brewer</v>
      </c>
      <c r="E25" s="12" t="str">
        <f>INDEX(Entries!C$2:C$506,MATCH($C25,Entries!A$2:A$506))</f>
        <v>Swindon Harriers</v>
      </c>
      <c r="F25" s="12" t="str">
        <f>INDEX(Entries!D$2:D$506,MATCH($C25,Entries!A$2:A$506))</f>
        <v>F11</v>
      </c>
      <c r="G25" s="12" t="str">
        <f>INDEX(Entries!E$2:E$506,MATCH($C25,Entries!A$2:A$506))</f>
        <v>Wiltshire</v>
      </c>
      <c r="H25" s="18">
        <v>0.006261574074074075</v>
      </c>
    </row>
    <row r="26" spans="2:8" ht="15">
      <c r="B26" s="11">
        <v>21</v>
      </c>
      <c r="C26" s="10" t="s">
        <v>635</v>
      </c>
      <c r="D26" s="12" t="str">
        <f>INDEX(Entries!B$2:B$506,MATCH($C26,Entries!A$2:A$506))</f>
        <v>Hope Plumley</v>
      </c>
      <c r="E26" s="12" t="str">
        <f>INDEX(Entries!C$2:C$506,MATCH($C26,Entries!A$2:A$506))</f>
        <v>Mendip AC</v>
      </c>
      <c r="F26" s="12" t="str">
        <f>INDEX(Entries!D$2:D$506,MATCH($C26,Entries!A$2:A$506))</f>
        <v>F11</v>
      </c>
      <c r="G26" s="12" t="str">
        <f>INDEX(Entries!E$2:E$506,MATCH($C26,Entries!A$2:A$506))</f>
        <v>Somerset</v>
      </c>
      <c r="H26" s="18">
        <v>0.006273148148148148</v>
      </c>
    </row>
    <row r="27" spans="2:8" ht="15">
      <c r="B27" s="11">
        <v>22</v>
      </c>
      <c r="C27" s="10" t="s">
        <v>637</v>
      </c>
      <c r="D27" s="12" t="str">
        <f>INDEX(Entries!B$2:B$506,MATCH($C27,Entries!A$2:A$506))</f>
        <v>Ruby Smith</v>
      </c>
      <c r="E27" s="12" t="str">
        <f>INDEX(Entries!C$2:C$506,MATCH($C27,Entries!A$2:A$506))</f>
        <v>Mendip AC</v>
      </c>
      <c r="F27" s="12" t="str">
        <f>INDEX(Entries!D$2:D$506,MATCH($C27,Entries!A$2:A$506))</f>
        <v>F11</v>
      </c>
      <c r="G27" s="12" t="str">
        <f>INDEX(Entries!E$2:E$506,MATCH($C27,Entries!A$2:A$506))</f>
        <v>Somerset</v>
      </c>
      <c r="H27" s="18">
        <v>0.00644675925925926</v>
      </c>
    </row>
    <row r="28" spans="2:8" ht="15">
      <c r="B28" s="11">
        <v>23</v>
      </c>
      <c r="C28" s="10" t="s">
        <v>891</v>
      </c>
      <c r="D28" s="13" t="str">
        <f>INDEX(Entries!B$2:B$506,MATCH($C28,Entries!A$2:A$506))</f>
        <v>Natalie Wigfield</v>
      </c>
      <c r="E28" s="13" t="str">
        <f>INDEX(Entries!C$2:C$506,MATCH($C28,Entries!A$2:A$506))</f>
        <v>Team Bath</v>
      </c>
      <c r="F28" s="13" t="str">
        <f>INDEX(Entries!D$2:D$506,MATCH($C28,Entries!A$2:A$506))</f>
        <v>F11</v>
      </c>
      <c r="G28" s="13" t="str">
        <f>INDEX(Entries!E$2:E$506,MATCH($C28,Entries!A$2:A$506))</f>
        <v>Avon</v>
      </c>
      <c r="H28" s="18">
        <v>0.006458333333333333</v>
      </c>
    </row>
    <row r="29" spans="2:8" ht="15">
      <c r="B29" s="11">
        <v>24</v>
      </c>
      <c r="C29" s="10" t="s">
        <v>335</v>
      </c>
      <c r="D29" s="13" t="str">
        <f>INDEX(Entries!B$2:B$506,MATCH($C29,Entries!A$2:A$506))</f>
        <v>Abby Shrubb</v>
      </c>
      <c r="E29" s="13" t="str">
        <f>INDEX(Entries!C$2:C$506,MATCH($C29,Entries!A$2:A$506))</f>
        <v>Team Bath</v>
      </c>
      <c r="F29" s="13" t="str">
        <f>INDEX(Entries!D$2:D$506,MATCH($C29,Entries!A$2:A$506))</f>
        <v>F11</v>
      </c>
      <c r="G29" s="13" t="str">
        <f>INDEX(Entries!E$2:E$506,MATCH($C29,Entries!A$2:A$506))</f>
        <v>Avon</v>
      </c>
      <c r="H29" s="18">
        <v>0.006585648148148147</v>
      </c>
    </row>
    <row r="30" spans="2:8" ht="15">
      <c r="B30" s="11">
        <v>25</v>
      </c>
      <c r="C30" s="10" t="s">
        <v>303</v>
      </c>
      <c r="D30" s="13" t="str">
        <f>INDEX(Entries!B$2:B$506,MATCH($C30,Entries!A$2:A$506))</f>
        <v>Rachel Blazey</v>
      </c>
      <c r="E30" s="13" t="str">
        <f>INDEX(Entries!C$2:C$506,MATCH($C30,Entries!A$2:A$506))</f>
        <v>Team Bath</v>
      </c>
      <c r="F30" s="13" t="str">
        <f>INDEX(Entries!D$2:D$506,MATCH($C30,Entries!A$2:A$506))</f>
        <v>F11</v>
      </c>
      <c r="G30" s="13" t="str">
        <f>INDEX(Entries!E$2:E$506,MATCH($C30,Entries!A$2:A$506))</f>
        <v>Avon</v>
      </c>
      <c r="H30" s="18">
        <v>0.006990740740740741</v>
      </c>
    </row>
    <row r="31" spans="2:8" ht="15">
      <c r="B31" s="11">
        <v>26</v>
      </c>
      <c r="C31" s="10" t="s">
        <v>835</v>
      </c>
      <c r="D31" s="12" t="str">
        <f>INDEX(Entries!B$2:B$506,MATCH($C31,Entries!A$2:A$506))</f>
        <v>Talia Aktas-Owen</v>
      </c>
      <c r="E31" s="12" t="str">
        <f>INDEX(Entries!C$2:C$506,MATCH($C31,Entries!A$2:A$506))</f>
        <v>Moonrakers AC</v>
      </c>
      <c r="F31" s="12" t="str">
        <f>INDEX(Entries!D$2:D$506,MATCH($C31,Entries!A$2:A$506))</f>
        <v>F11</v>
      </c>
      <c r="G31" s="12" t="str">
        <f>INDEX(Entries!E$2:E$506,MATCH($C31,Entries!A$2:A$506))</f>
        <v>Wiltshire</v>
      </c>
      <c r="H31" s="18">
        <v>0.007222222222222223</v>
      </c>
    </row>
    <row r="32" spans="2:8" ht="15">
      <c r="B32" s="11">
        <v>27</v>
      </c>
      <c r="C32" s="10" t="s">
        <v>330</v>
      </c>
      <c r="D32" s="13" t="str">
        <f>INDEX(Entries!B$2:B$506,MATCH($C32,Entries!A$2:A$506))</f>
        <v>Ailsa Antwis</v>
      </c>
      <c r="E32" s="13" t="str">
        <f>INDEX(Entries!C$2:C$506,MATCH($C32,Entries!A$2:A$506))</f>
        <v>South Gloucestershire</v>
      </c>
      <c r="F32" s="13" t="str">
        <f>INDEX(Entries!D$2:D$506,MATCH($C32,Entries!A$2:A$506))</f>
        <v>F11</v>
      </c>
      <c r="G32" s="13" t="str">
        <f>INDEX(Entries!E$2:E$506,MATCH($C32,Entries!A$2:A$506))</f>
        <v>Avon</v>
      </c>
      <c r="H32" s="18">
        <v>0.0077314814814814815</v>
      </c>
    </row>
    <row r="33" spans="4:7" ht="15">
      <c r="D33" s="12"/>
      <c r="E33" s="12"/>
      <c r="F33" s="12"/>
      <c r="G33" s="12"/>
    </row>
    <row r="34" spans="4:7" ht="15">
      <c r="D34" s="12"/>
      <c r="E34" s="12"/>
      <c r="F34" s="12"/>
      <c r="G34" s="12"/>
    </row>
    <row r="35" spans="4:7" ht="15">
      <c r="D35" s="12"/>
      <c r="E35" s="12"/>
      <c r="F35" s="12"/>
      <c r="G35" s="12"/>
    </row>
    <row r="36" spans="4:7" ht="15">
      <c r="D36" s="12"/>
      <c r="E36" s="12"/>
      <c r="F36" s="12"/>
      <c r="G36" s="12"/>
    </row>
    <row r="37" spans="4:7" ht="15">
      <c r="D37" s="12"/>
      <c r="E37" s="12"/>
      <c r="F37" s="12"/>
      <c r="G37" s="12"/>
    </row>
    <row r="38" spans="4:7" ht="15">
      <c r="D38" s="12"/>
      <c r="E38" s="12"/>
      <c r="F38" s="12"/>
      <c r="G38" s="12"/>
    </row>
    <row r="39" spans="4:7" ht="15">
      <c r="D39" s="12"/>
      <c r="E39" s="12"/>
      <c r="F39" s="12"/>
      <c r="G39" s="12"/>
    </row>
    <row r="40" spans="4:7" ht="15">
      <c r="D40" s="12"/>
      <c r="E40" s="12"/>
      <c r="F40" s="12"/>
      <c r="G40" s="12"/>
    </row>
    <row r="41" spans="4:7" ht="15">
      <c r="D41" s="12"/>
      <c r="E41" s="12"/>
      <c r="F41" s="12"/>
      <c r="G41" s="12"/>
    </row>
    <row r="42" spans="4:7" ht="15">
      <c r="D42" s="12"/>
      <c r="E42" s="12"/>
      <c r="F42" s="12"/>
      <c r="G42" s="12"/>
    </row>
    <row r="43" spans="4:7" ht="15">
      <c r="D43" s="12"/>
      <c r="E43" s="12"/>
      <c r="F43" s="12"/>
      <c r="G43" s="12"/>
    </row>
    <row r="44" spans="4:7" ht="15">
      <c r="D44" s="12"/>
      <c r="E44" s="12"/>
      <c r="F44" s="12"/>
      <c r="G44" s="12"/>
    </row>
    <row r="45" spans="4:7" ht="15">
      <c r="D45" s="12"/>
      <c r="E45" s="12"/>
      <c r="F45" s="12"/>
      <c r="G45" s="12"/>
    </row>
    <row r="46" spans="4:7" ht="15">
      <c r="D46" s="12"/>
      <c r="E46" s="12"/>
      <c r="F46" s="12"/>
      <c r="G46" s="12"/>
    </row>
    <row r="47" spans="4:7" ht="15">
      <c r="D47" s="12"/>
      <c r="E47" s="12"/>
      <c r="F47" s="12"/>
      <c r="G47" s="12"/>
    </row>
    <row r="48" spans="4:7" ht="15">
      <c r="D48" s="12"/>
      <c r="E48" s="12"/>
      <c r="F48" s="12"/>
      <c r="G48" s="12"/>
    </row>
    <row r="49" spans="4:7" ht="15">
      <c r="D49" s="12"/>
      <c r="E49" s="12"/>
      <c r="F49" s="12"/>
      <c r="G49" s="12"/>
    </row>
    <row r="50" spans="4:7" ht="15">
      <c r="D50" s="12"/>
      <c r="E50" s="12"/>
      <c r="F50" s="12"/>
      <c r="G50" s="12"/>
    </row>
    <row r="51" spans="4:7" ht="15">
      <c r="D51" s="12"/>
      <c r="E51" s="12"/>
      <c r="F51" s="12"/>
      <c r="G51" s="12"/>
    </row>
    <row r="52" spans="4:7" ht="15">
      <c r="D52" s="12"/>
      <c r="E52" s="12"/>
      <c r="F52" s="12"/>
      <c r="G52" s="12"/>
    </row>
    <row r="53" spans="4:7" ht="15">
      <c r="D53" s="12"/>
      <c r="E53" s="12"/>
      <c r="F53" s="12"/>
      <c r="G53" s="12"/>
    </row>
    <row r="54" spans="4:7" ht="15">
      <c r="D54" s="12"/>
      <c r="E54" s="12"/>
      <c r="F54" s="12"/>
      <c r="G54" s="12"/>
    </row>
    <row r="55" spans="4:7" ht="15">
      <c r="D55" s="12"/>
      <c r="E55" s="12"/>
      <c r="F55" s="12"/>
      <c r="G55" s="12"/>
    </row>
  </sheetData>
  <sheetProtection/>
  <autoFilter ref="B4:I55"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8.57421875" style="0" customWidth="1"/>
    <col min="3" max="3" width="10.421875" style="0" bestFit="1" customWidth="1"/>
    <col min="4" max="4" width="17.7109375" style="0" bestFit="1" customWidth="1"/>
    <col min="5" max="5" width="26.28125" style="0" bestFit="1" customWidth="1"/>
    <col min="6" max="6" width="11.140625" style="0" bestFit="1" customWidth="1"/>
    <col min="7" max="7" width="9.57421875" style="0" bestFit="1" customWidth="1"/>
    <col min="8" max="8" width="8.140625" style="0" bestFit="1" customWidth="1"/>
  </cols>
  <sheetData>
    <row r="2" ht="20.25" customHeight="1">
      <c r="C2" s="20" t="s">
        <v>924</v>
      </c>
    </row>
    <row r="3" ht="20.25" customHeight="1"/>
    <row r="4" spans="2:8" ht="15">
      <c r="B4" s="11" t="s">
        <v>925</v>
      </c>
      <c r="C4" s="11" t="s">
        <v>93</v>
      </c>
      <c r="D4" s="11" t="s">
        <v>1</v>
      </c>
      <c r="E4" s="11" t="s">
        <v>2</v>
      </c>
      <c r="F4" s="11" t="s">
        <v>3</v>
      </c>
      <c r="G4" s="11" t="s">
        <v>89</v>
      </c>
      <c r="H4" s="11" t="s">
        <v>94</v>
      </c>
    </row>
    <row r="5" spans="2:8" ht="15">
      <c r="B5" s="11"/>
      <c r="C5" s="11"/>
      <c r="D5" s="11"/>
      <c r="E5" s="11"/>
      <c r="F5" s="11"/>
      <c r="G5" s="11"/>
      <c r="H5" s="11"/>
    </row>
    <row r="6" spans="2:10" ht="15">
      <c r="B6" s="11">
        <v>1</v>
      </c>
      <c r="C6" s="10" t="s">
        <v>24</v>
      </c>
      <c r="D6" s="13" t="str">
        <f>INDEX(Entries!B$2:B$506,MATCH($C6,Entries!A$2:A$506))</f>
        <v>Owain Jones</v>
      </c>
      <c r="E6" s="13" t="str">
        <f>INDEX(Entries!C$2:C$506,MATCH($C6,Entries!A$2:A$506))</f>
        <v>Bristol &amp; West AC</v>
      </c>
      <c r="F6" s="13" t="str">
        <f>INDEX(Entries!D$2:D$506,MATCH($C6,Entries!A$2:A$506))</f>
        <v>SM</v>
      </c>
      <c r="G6" s="13" t="str">
        <f>INDEX(Entries!E$2:E$506,MATCH($C6,Entries!A$2:A$506))</f>
        <v>Avon</v>
      </c>
      <c r="H6" s="18">
        <v>0.023055555555555555</v>
      </c>
      <c r="J6" s="12"/>
    </row>
    <row r="7" spans="2:10" ht="15">
      <c r="B7" s="11">
        <v>2</v>
      </c>
      <c r="C7" s="10" t="s">
        <v>394</v>
      </c>
      <c r="D7" s="12" t="str">
        <f>INDEX(Entries!B$2:B$506,MATCH($C7,Entries!A$2:A$506))</f>
        <v>Adrian Marriott</v>
      </c>
      <c r="E7" s="12" t="str">
        <f>INDEX(Entries!C$2:C$506,MATCH($C7,Entries!A$2:A$506))</f>
        <v>Wells City Harriers</v>
      </c>
      <c r="F7" s="12" t="str">
        <f>INDEX(Entries!D$2:D$506,MATCH($C7,Entries!A$2:A$506))</f>
        <v>V40</v>
      </c>
      <c r="G7" s="12" t="str">
        <f>INDEX(Entries!E$2:E$506,MATCH($C7,Entries!A$2:A$506))</f>
        <v>Somerset</v>
      </c>
      <c r="H7" s="18">
        <v>0.02395833333333333</v>
      </c>
      <c r="J7" s="12"/>
    </row>
    <row r="8" spans="2:10" ht="15">
      <c r="B8" s="11">
        <v>3</v>
      </c>
      <c r="C8" s="10" t="s">
        <v>136</v>
      </c>
      <c r="D8" s="13" t="str">
        <f>INDEX(Entries!B$2:B$506,MATCH($C8,Entries!A$2:A$506))</f>
        <v>James Rodgers</v>
      </c>
      <c r="E8" s="13" t="str">
        <f>INDEX(Entries!C$2:C$506,MATCH($C8,Entries!A$2:A$506))</f>
        <v>Clevedon AC</v>
      </c>
      <c r="F8" s="13" t="str">
        <f>INDEX(Entries!D$2:D$506,MATCH($C8,Entries!A$2:A$506))</f>
        <v>SM</v>
      </c>
      <c r="G8" s="13" t="str">
        <f>INDEX(Entries!E$2:E$506,MATCH($C8,Entries!A$2:A$506))</f>
        <v>Avon</v>
      </c>
      <c r="H8" s="18">
        <v>0.024016203703703706</v>
      </c>
      <c r="J8" s="12"/>
    </row>
    <row r="9" spans="2:10" ht="15">
      <c r="B9" s="11">
        <v>4</v>
      </c>
      <c r="C9" s="10" t="s">
        <v>175</v>
      </c>
      <c r="D9" s="13" t="str">
        <f>INDEX(Entries!B$2:B$506,MATCH($C9,Entries!A$2:A$506))</f>
        <v>Lionel Fernandez</v>
      </c>
      <c r="E9" s="13" t="str">
        <f>INDEX(Entries!C$2:C$506,MATCH($C9,Entries!A$2:A$506))</f>
        <v>Bristol &amp; West AC</v>
      </c>
      <c r="F9" s="13" t="str">
        <f>INDEX(Entries!D$2:D$506,MATCH($C9,Entries!A$2:A$506))</f>
        <v>SM</v>
      </c>
      <c r="G9" s="13" t="str">
        <f>INDEX(Entries!E$2:E$506,MATCH($C9,Entries!A$2:A$506))</f>
        <v>Avon</v>
      </c>
      <c r="H9" s="18">
        <v>0.0240625</v>
      </c>
      <c r="J9" s="12"/>
    </row>
    <row r="10" spans="2:10" ht="15">
      <c r="B10" s="11">
        <v>5</v>
      </c>
      <c r="C10" s="10" t="s">
        <v>134</v>
      </c>
      <c r="D10" s="13" t="str">
        <f>INDEX(Entries!B$2:B$506,MATCH($C10,Entries!A$2:A$506))</f>
        <v>Alec Woods</v>
      </c>
      <c r="E10" s="13" t="str">
        <f>INDEX(Entries!C$2:C$506,MATCH($C10,Entries!A$2:A$506))</f>
        <v>Bristol &amp; West AC</v>
      </c>
      <c r="F10" s="13" t="str">
        <f>INDEX(Entries!D$2:D$506,MATCH($C10,Entries!A$2:A$506))</f>
        <v>SM</v>
      </c>
      <c r="G10" s="13" t="str">
        <f>INDEX(Entries!E$2:E$506,MATCH($C10,Entries!A$2:A$506))</f>
        <v>Avon</v>
      </c>
      <c r="H10" s="18">
        <v>0.024386574074074074</v>
      </c>
      <c r="J10" s="12"/>
    </row>
    <row r="11" spans="2:10" ht="15">
      <c r="B11" s="11">
        <v>6</v>
      </c>
      <c r="C11" s="10" t="s">
        <v>666</v>
      </c>
      <c r="D11" s="12" t="str">
        <f>INDEX(Entries!B$2:B$506,MATCH($C11,Entries!A$2:A$506))</f>
        <v>Michael Towler</v>
      </c>
      <c r="E11" s="12" t="str">
        <f>INDEX(Entries!C$2:C$506,MATCH($C11,Entries!A$2:A$506))</f>
        <v>Avon Valley Runners</v>
      </c>
      <c r="F11" s="12" t="str">
        <f>INDEX(Entries!D$2:D$506,MATCH($C11,Entries!A$2:A$506))</f>
        <v>SM</v>
      </c>
      <c r="G11" s="12" t="str">
        <f>INDEX(Entries!E$2:E$506,MATCH($C11,Entries!A$2:A$506))</f>
        <v>Wiltshire</v>
      </c>
      <c r="H11" s="18">
        <v>0.02459490740740741</v>
      </c>
      <c r="J11" s="12"/>
    </row>
    <row r="12" spans="2:10" ht="15">
      <c r="B12" s="11">
        <v>7</v>
      </c>
      <c r="C12" s="10" t="s">
        <v>396</v>
      </c>
      <c r="D12" s="12" t="str">
        <f>INDEX(Entries!B$2:B$506,MATCH($C12,Entries!A$2:A$506))</f>
        <v>Alastair Lindsay</v>
      </c>
      <c r="E12" s="12" t="str">
        <f>INDEX(Entries!C$2:C$506,MATCH($C12,Entries!A$2:A$506))</f>
        <v>Wells City Harriers</v>
      </c>
      <c r="F12" s="12" t="str">
        <f>INDEX(Entries!D$2:D$506,MATCH($C12,Entries!A$2:A$506))</f>
        <v>V40</v>
      </c>
      <c r="G12" s="12" t="str">
        <f>INDEX(Entries!E$2:E$506,MATCH($C12,Entries!A$2:A$506))</f>
        <v>Somerset</v>
      </c>
      <c r="H12" s="18">
        <v>0.02480324074074074</v>
      </c>
      <c r="J12" s="12"/>
    </row>
    <row r="13" spans="2:10" ht="15">
      <c r="B13" s="11">
        <v>8</v>
      </c>
      <c r="C13" s="10" t="s">
        <v>382</v>
      </c>
      <c r="D13" s="12" t="str">
        <f>INDEX(Entries!B$2:B$506,MATCH($C13,Entries!A$2:A$506))</f>
        <v>Ben Pointing</v>
      </c>
      <c r="E13" s="12" t="str">
        <f>INDEX(Entries!C$2:C$506,MATCH($C13,Entries!A$2:A$506))</f>
        <v>Taunton AC</v>
      </c>
      <c r="F13" s="12" t="str">
        <f>INDEX(Entries!D$2:D$506,MATCH($C13,Entries!A$2:A$506))</f>
        <v>SM</v>
      </c>
      <c r="G13" s="12" t="str">
        <f>INDEX(Entries!E$2:E$506,MATCH($C13,Entries!A$2:A$506))</f>
        <v>Somerset</v>
      </c>
      <c r="H13" s="18">
        <v>0.0250462962962963</v>
      </c>
      <c r="J13" s="12"/>
    </row>
    <row r="14" spans="2:10" ht="15">
      <c r="B14" s="11">
        <v>9</v>
      </c>
      <c r="C14" s="10" t="s">
        <v>910</v>
      </c>
      <c r="D14" s="12" t="str">
        <f>INDEX(Entries!B$2:B$506,MATCH($C14,Entries!A$2:A$506))</f>
        <v>Chris Reade</v>
      </c>
      <c r="E14" s="12" t="str">
        <f>INDEX(Entries!C$2:C$506,MATCH($C14,Entries!A$2:A$506))</f>
        <v>Swindon Harriers</v>
      </c>
      <c r="F14" s="12" t="str">
        <f>INDEX(Entries!D$2:D$506,MATCH($C14,Entries!A$2:A$506))</f>
        <v>SM</v>
      </c>
      <c r="G14" s="12" t="str">
        <f>INDEX(Entries!E$2:E$506,MATCH($C14,Entries!A$2:A$506))</f>
        <v>Wiltshire</v>
      </c>
      <c r="H14" s="18">
        <v>0.02516203703703704</v>
      </c>
      <c r="J14" s="12"/>
    </row>
    <row r="15" spans="2:10" ht="15">
      <c r="B15" s="11">
        <v>10</v>
      </c>
      <c r="C15" s="10" t="s">
        <v>19</v>
      </c>
      <c r="D15" s="13" t="str">
        <f>INDEX(Entries!B$2:B$506,MATCH($C15,Entries!A$2:A$506))</f>
        <v>Dan Jones</v>
      </c>
      <c r="E15" s="13" t="str">
        <f>INDEX(Entries!C$2:C$506,MATCH($C15,Entries!A$2:A$506))</f>
        <v>Team Bath</v>
      </c>
      <c r="F15" s="13" t="str">
        <f>INDEX(Entries!D$2:D$506,MATCH($C15,Entries!A$2:A$506))</f>
        <v>SM</v>
      </c>
      <c r="G15" s="13" t="str">
        <f>INDEX(Entries!E$2:E$506,MATCH($C15,Entries!A$2:A$506))</f>
        <v>Avon</v>
      </c>
      <c r="H15" s="18">
        <v>0.025381944444444443</v>
      </c>
      <c r="J15" s="12"/>
    </row>
    <row r="16" spans="2:10" ht="15">
      <c r="B16" s="11">
        <v>11</v>
      </c>
      <c r="C16" s="10">
        <v>502</v>
      </c>
      <c r="D16" s="12" t="str">
        <f>INDEX(Entries!B$2:B$506,MATCH($C16,Entries!A$2:A$506))</f>
        <v>Russell Adams</v>
      </c>
      <c r="E16" s="12" t="str">
        <f>INDEX(Entries!C$2:C$506,MATCH($C16,Entries!A$2:A$506))</f>
        <v>Bath University</v>
      </c>
      <c r="F16" s="12" t="str">
        <f>INDEX(Entries!D$2:D$506,MATCH($C16,Entries!A$2:A$506))</f>
        <v>M20</v>
      </c>
      <c r="G16" s="12" t="str">
        <f>INDEX(Entries!E$2:E$506,MATCH($C16,Entries!A$2:A$506))</f>
        <v>Guest</v>
      </c>
      <c r="H16" s="18">
        <v>0.025578703703703704</v>
      </c>
      <c r="J16" s="12"/>
    </row>
    <row r="17" spans="2:10" ht="15">
      <c r="B17" s="11">
        <v>12</v>
      </c>
      <c r="C17" s="10" t="s">
        <v>159</v>
      </c>
      <c r="D17" s="13" t="str">
        <f>INDEX(Entries!B$2:B$506,MATCH($C17,Entries!A$2:A$506))</f>
        <v>Duncan Birtwistle</v>
      </c>
      <c r="E17" s="13" t="str">
        <f>INDEX(Entries!C$2:C$506,MATCH($C17,Entries!A$2:A$506))</f>
        <v>Bristol University</v>
      </c>
      <c r="F17" s="13" t="str">
        <f>INDEX(Entries!D$2:D$506,MATCH($C17,Entries!A$2:A$506))</f>
        <v>SM</v>
      </c>
      <c r="G17" s="13" t="str">
        <f>INDEX(Entries!E$2:E$506,MATCH($C17,Entries!A$2:A$506))</f>
        <v>Avon</v>
      </c>
      <c r="H17" s="18">
        <v>0.025740740740740745</v>
      </c>
      <c r="J17" s="12"/>
    </row>
    <row r="18" spans="2:10" ht="15">
      <c r="B18" s="11">
        <v>13</v>
      </c>
      <c r="C18" s="10" t="s">
        <v>673</v>
      </c>
      <c r="D18" s="12" t="str">
        <f>INDEX(Entries!B$2:B$506,MATCH($C18,Entries!A$2:A$506))</f>
        <v>Heath Bampton</v>
      </c>
      <c r="E18" s="12" t="str">
        <f>INDEX(Entries!C$2:C$506,MATCH($C18,Entries!A$2:A$506))</f>
        <v>Swindon Harriers</v>
      </c>
      <c r="F18" s="12" t="str">
        <f>INDEX(Entries!D$2:D$506,MATCH($C18,Entries!A$2:A$506))</f>
        <v>M40</v>
      </c>
      <c r="G18" s="12" t="str">
        <f>INDEX(Entries!E$2:E$506,MATCH($C18,Entries!A$2:A$506))</f>
        <v>Wiltshire</v>
      </c>
      <c r="H18" s="18">
        <v>0.02584490740740741</v>
      </c>
      <c r="J18" s="12"/>
    </row>
    <row r="19" spans="2:10" ht="15">
      <c r="B19" s="11">
        <v>14</v>
      </c>
      <c r="C19" s="10" t="s">
        <v>675</v>
      </c>
      <c r="D19" s="12" t="str">
        <f>INDEX(Entries!B$2:B$506,MATCH($C19,Entries!A$2:A$506))</f>
        <v>Brian Gardner</v>
      </c>
      <c r="E19" s="12" t="str">
        <f>INDEX(Entries!C$2:C$506,MATCH($C19,Entries!A$2:A$506))</f>
        <v>Swindon Harriers</v>
      </c>
      <c r="F19" s="12" t="str">
        <f>INDEX(Entries!D$2:D$506,MATCH($C19,Entries!A$2:A$506))</f>
        <v>M50</v>
      </c>
      <c r="G19" s="12" t="str">
        <f>INDEX(Entries!E$2:E$506,MATCH($C19,Entries!A$2:A$506))</f>
        <v>Wiltshire</v>
      </c>
      <c r="H19" s="18">
        <v>0.02619212962962963</v>
      </c>
      <c r="J19" s="12"/>
    </row>
    <row r="20" spans="2:10" ht="15">
      <c r="B20" s="11">
        <v>15</v>
      </c>
      <c r="C20" s="10" t="s">
        <v>686</v>
      </c>
      <c r="D20" s="12" t="str">
        <f>INDEX(Entries!B$2:B$506,MATCH($C20,Entries!A$2:A$506))</f>
        <v>Stuart Henderson</v>
      </c>
      <c r="E20" s="12" t="str">
        <f>INDEX(Entries!C$2:C$506,MATCH($C20,Entries!A$2:A$506))</f>
        <v>Corsham Running Club</v>
      </c>
      <c r="F20" s="12" t="str">
        <f>INDEX(Entries!D$2:D$506,MATCH($C20,Entries!A$2:A$506))</f>
        <v>M35</v>
      </c>
      <c r="G20" s="12" t="str">
        <f>INDEX(Entries!E$2:E$506,MATCH($C20,Entries!A$2:A$506))</f>
        <v>Wiltshire</v>
      </c>
      <c r="H20" s="18">
        <v>0.026585648148148146</v>
      </c>
      <c r="J20" s="12"/>
    </row>
    <row r="21" spans="2:10" ht="15">
      <c r="B21" s="11">
        <v>16</v>
      </c>
      <c r="C21" s="10" t="s">
        <v>166</v>
      </c>
      <c r="D21" s="13" t="str">
        <f>INDEX(Entries!B$2:B$506,MATCH($C21,Entries!A$2:A$506))</f>
        <v>Anthony Glover</v>
      </c>
      <c r="E21" s="13" t="str">
        <f>INDEX(Entries!C$2:C$506,MATCH($C21,Entries!A$2:A$506))</f>
        <v>Westbury Harriers</v>
      </c>
      <c r="F21" s="13" t="str">
        <f>INDEX(Entries!D$2:D$506,MATCH($C21,Entries!A$2:A$506))</f>
        <v>V35</v>
      </c>
      <c r="G21" s="13" t="str">
        <f>INDEX(Entries!E$2:E$506,MATCH($C21,Entries!A$2:A$506))</f>
        <v>Avon</v>
      </c>
      <c r="H21" s="18">
        <v>0.026863425925925926</v>
      </c>
      <c r="J21" s="12"/>
    </row>
    <row r="22" spans="2:10" ht="15">
      <c r="B22" s="11">
        <v>17</v>
      </c>
      <c r="C22" s="10" t="s">
        <v>407</v>
      </c>
      <c r="D22" s="12" t="str">
        <f>INDEX(Entries!B$2:B$506,MATCH($C22,Entries!A$2:A$506))</f>
        <v>Stev Masters</v>
      </c>
      <c r="E22" s="12" t="str">
        <f>INDEX(Entries!C$2:C$506,MATCH($C22,Entries!A$2:A$506))</f>
        <v>Wells City Harriers</v>
      </c>
      <c r="F22" s="12" t="str">
        <f>INDEX(Entries!D$2:D$506,MATCH($C22,Entries!A$2:A$506))</f>
        <v>V50</v>
      </c>
      <c r="G22" s="12" t="str">
        <f>INDEX(Entries!E$2:E$506,MATCH($C22,Entries!A$2:A$506))</f>
        <v>Somerset</v>
      </c>
      <c r="H22" s="18">
        <v>0.02695601851851852</v>
      </c>
      <c r="J22" s="12"/>
    </row>
    <row r="23" spans="2:10" ht="15">
      <c r="B23" s="11">
        <v>18</v>
      </c>
      <c r="C23" s="10" t="s">
        <v>386</v>
      </c>
      <c r="D23" s="12" t="str">
        <f>INDEX(Entries!B$2:B$506,MATCH($C23,Entries!A$2:A$506))</f>
        <v>Chris Hamilton</v>
      </c>
      <c r="E23" s="12" t="str">
        <f>INDEX(Entries!C$2:C$506,MATCH($C23,Entries!A$2:A$506))</f>
        <v>King's College Taunton</v>
      </c>
      <c r="F23" s="12" t="str">
        <f>INDEX(Entries!D$2:D$506,MATCH($C23,Entries!A$2:A$506))</f>
        <v>SM</v>
      </c>
      <c r="G23" s="12" t="str">
        <f>INDEX(Entries!E$2:E$506,MATCH($C23,Entries!A$2:A$506))</f>
        <v>Somerset</v>
      </c>
      <c r="H23" s="18">
        <v>0.02711805555555555</v>
      </c>
      <c r="J23" s="12"/>
    </row>
    <row r="24" spans="2:10" ht="15">
      <c r="B24" s="11">
        <v>19</v>
      </c>
      <c r="C24" s="10" t="s">
        <v>664</v>
      </c>
      <c r="D24" s="12" t="str">
        <f>INDEX(Entries!B$2:B$506,MATCH($C24,Entries!A$2:A$506))</f>
        <v>Jack Bottomley</v>
      </c>
      <c r="E24" s="12" t="str">
        <f>INDEX(Entries!C$2:C$506,MATCH($C24,Entries!A$2:A$506))</f>
        <v>Unattached</v>
      </c>
      <c r="F24" s="12" t="str">
        <f>INDEX(Entries!D$2:D$506,MATCH($C24,Entries!A$2:A$506))</f>
        <v>SM</v>
      </c>
      <c r="G24" s="12" t="str">
        <f>INDEX(Entries!E$2:E$506,MATCH($C24,Entries!A$2:A$506))</f>
        <v>Wiltshire</v>
      </c>
      <c r="H24" s="18">
        <v>0.027465277777777772</v>
      </c>
      <c r="J24" s="12"/>
    </row>
    <row r="25" spans="2:10" ht="15">
      <c r="B25" s="11">
        <v>20</v>
      </c>
      <c r="C25" s="10">
        <v>503</v>
      </c>
      <c r="D25" s="12" t="str">
        <f>INDEX(Entries!B$2:B$506,MATCH($C25,Entries!A$2:A$506))</f>
        <v>Russell Adams</v>
      </c>
      <c r="E25" s="12" t="str">
        <f>INDEX(Entries!C$2:C$506,MATCH($C25,Entries!A$2:A$506))</f>
        <v>Bath University</v>
      </c>
      <c r="F25" s="12" t="str">
        <f>INDEX(Entries!D$2:D$506,MATCH($C25,Entries!A$2:A$506))</f>
        <v>M20</v>
      </c>
      <c r="G25" s="12" t="str">
        <f>INDEX(Entries!E$2:E$506,MATCH($C25,Entries!A$2:A$506))</f>
        <v>Guest</v>
      </c>
      <c r="H25" s="18">
        <v>0.027962962962962964</v>
      </c>
      <c r="J25" s="12"/>
    </row>
    <row r="26" spans="2:10" ht="15">
      <c r="B26" s="11">
        <v>21</v>
      </c>
      <c r="C26" s="10" t="s">
        <v>155</v>
      </c>
      <c r="D26" s="13" t="str">
        <f>INDEX(Entries!B$2:B$506,MATCH($C26,Entries!A$2:A$506))</f>
        <v>Alex Gaskell</v>
      </c>
      <c r="E26" s="13" t="str">
        <f>INDEX(Entries!C$2:C$506,MATCH($C26,Entries!A$2:A$506))</f>
        <v>Thames Hare &amp; Hounds</v>
      </c>
      <c r="F26" s="13" t="str">
        <f>INDEX(Entries!D$2:D$506,MATCH($C26,Entries!A$2:A$506))</f>
        <v>M40</v>
      </c>
      <c r="G26" s="13" t="str">
        <f>INDEX(Entries!E$2:E$506,MATCH($C26,Entries!A$2:A$506))</f>
        <v>Avon</v>
      </c>
      <c r="H26" s="18">
        <v>0.027997685185185184</v>
      </c>
      <c r="J26" s="12"/>
    </row>
    <row r="27" spans="2:10" ht="15">
      <c r="B27" s="11">
        <v>22</v>
      </c>
      <c r="C27" s="10" t="s">
        <v>869</v>
      </c>
      <c r="D27" s="13" t="str">
        <f>INDEX(Entries!B$2:B$506,MATCH($C27,Entries!A$2:A$506))</f>
        <v>Craig Bridges</v>
      </c>
      <c r="E27" s="13" t="str">
        <f>INDEX(Entries!C$2:C$506,MATCH($C27,Entries!A$2:A$506))</f>
        <v>Team Bath</v>
      </c>
      <c r="F27" s="13" t="str">
        <f>INDEX(Entries!D$2:D$506,MATCH($C27,Entries!A$2:A$506))</f>
        <v>SM</v>
      </c>
      <c r="G27" s="13" t="str">
        <f>INDEX(Entries!E$2:E$506,MATCH($C27,Entries!A$2:A$506))</f>
        <v>Avon</v>
      </c>
      <c r="H27" s="18">
        <v>0.02800925925925926</v>
      </c>
      <c r="J27" s="12"/>
    </row>
    <row r="28" spans="2:10" ht="15">
      <c r="B28" s="11">
        <v>23</v>
      </c>
      <c r="C28" s="10" t="s">
        <v>169</v>
      </c>
      <c r="D28" s="13" t="str">
        <f>INDEX(Entries!B$2:B$506,MATCH($C28,Entries!A$2:A$506))</f>
        <v>Steve Hollier</v>
      </c>
      <c r="E28" s="13" t="str">
        <f>INDEX(Entries!C$2:C$506,MATCH($C28,Entries!A$2:A$506))</f>
        <v>North Somerset AC</v>
      </c>
      <c r="F28" s="13" t="str">
        <f>INDEX(Entries!D$2:D$506,MATCH($C28,Entries!A$2:A$506))</f>
        <v>V60</v>
      </c>
      <c r="G28" s="13" t="str">
        <f>INDEX(Entries!E$2:E$506,MATCH($C28,Entries!A$2:A$506))</f>
        <v>Avon</v>
      </c>
      <c r="H28" s="18">
        <v>0.02804398148148148</v>
      </c>
      <c r="J28" s="12"/>
    </row>
    <row r="29" spans="2:10" ht="15">
      <c r="B29" s="11">
        <v>24</v>
      </c>
      <c r="C29" s="10" t="s">
        <v>392</v>
      </c>
      <c r="D29" s="12" t="str">
        <f>INDEX(Entries!B$2:B$506,MATCH($C29,Entries!A$2:A$506))</f>
        <v>Tom Dukes</v>
      </c>
      <c r="E29" s="12" t="str">
        <f>INDEX(Entries!C$2:C$506,MATCH($C29,Entries!A$2:A$506))</f>
        <v>Wells City Harriers</v>
      </c>
      <c r="F29" s="12" t="str">
        <f>INDEX(Entries!D$2:D$506,MATCH($C29,Entries!A$2:A$506))</f>
        <v>SM</v>
      </c>
      <c r="G29" s="12" t="str">
        <f>INDEX(Entries!E$2:E$506,MATCH($C29,Entries!A$2:A$506))</f>
        <v>Somerset</v>
      </c>
      <c r="H29" s="18">
        <v>0.028229166666666666</v>
      </c>
      <c r="J29" s="12"/>
    </row>
    <row r="30" spans="2:10" ht="15">
      <c r="B30" s="11">
        <v>25</v>
      </c>
      <c r="C30" s="10" t="s">
        <v>142</v>
      </c>
      <c r="D30" s="13" t="str">
        <f>INDEX(Entries!B$2:B$506,MATCH($C30,Entries!A$2:A$506))</f>
        <v>Anthony Balance</v>
      </c>
      <c r="E30" s="13" t="str">
        <f>INDEX(Entries!C$2:C$506,MATCH($C30,Entries!A$2:A$506))</f>
        <v>Westbury Harriers</v>
      </c>
      <c r="F30" s="13" t="str">
        <f>INDEX(Entries!D$2:D$506,MATCH($C30,Entries!A$2:A$506))</f>
        <v>M50</v>
      </c>
      <c r="G30" s="13" t="str">
        <f>INDEX(Entries!E$2:E$506,MATCH($C30,Entries!A$2:A$506))</f>
        <v>Avon</v>
      </c>
      <c r="H30" s="19">
        <v>0.028310185185185185</v>
      </c>
      <c r="J30" s="12"/>
    </row>
    <row r="31" spans="2:10" ht="15">
      <c r="B31" s="11">
        <v>26</v>
      </c>
      <c r="C31" s="10" t="s">
        <v>384</v>
      </c>
      <c r="D31" s="12" t="str">
        <f>INDEX(Entries!B$2:B$506,MATCH($C31,Entries!A$2:A$506))</f>
        <v>Julian Ridgley</v>
      </c>
      <c r="E31" s="12" t="str">
        <f>INDEX(Entries!C$2:C$506,MATCH($C31,Entries!A$2:A$506))</f>
        <v>Taunton AC</v>
      </c>
      <c r="F31" s="12" t="str">
        <f>INDEX(Entries!D$2:D$506,MATCH($C31,Entries!A$2:A$506))</f>
        <v>SM</v>
      </c>
      <c r="G31" s="12" t="str">
        <f>INDEX(Entries!E$2:E$506,MATCH($C31,Entries!A$2:A$506))</f>
        <v>Somerset</v>
      </c>
      <c r="H31" s="19">
        <v>0.028449074074074075</v>
      </c>
      <c r="J31" s="12"/>
    </row>
    <row r="32" spans="2:10" ht="15">
      <c r="B32" s="11">
        <v>27</v>
      </c>
      <c r="C32" s="10" t="s">
        <v>140</v>
      </c>
      <c r="D32" s="13" t="str">
        <f>INDEX(Entries!B$2:B$506,MATCH($C32,Entries!A$2:A$506))</f>
        <v>Ken Ham</v>
      </c>
      <c r="E32" s="13" t="str">
        <f>INDEX(Entries!C$2:C$506,MATCH($C32,Entries!A$2:A$506))</f>
        <v>Westbury Harriers</v>
      </c>
      <c r="F32" s="13" t="str">
        <f>INDEX(Entries!D$2:D$506,MATCH($C32,Entries!A$2:A$506))</f>
        <v>M50</v>
      </c>
      <c r="G32" s="13" t="str">
        <f>INDEX(Entries!E$2:E$506,MATCH($C32,Entries!A$2:A$506))</f>
        <v>Avon</v>
      </c>
      <c r="H32" s="19">
        <v>0.02871527777777778</v>
      </c>
      <c r="J32" s="12"/>
    </row>
    <row r="33" spans="2:10" ht="15">
      <c r="B33" s="11">
        <v>28</v>
      </c>
      <c r="C33" s="10" t="s">
        <v>677</v>
      </c>
      <c r="D33" s="12" t="str">
        <f>INDEX(Entries!B$2:B$506,MATCH($C33,Entries!A$2:A$506))</f>
        <v>Michael Chandler</v>
      </c>
      <c r="E33" s="12" t="str">
        <f>INDEX(Entries!C$2:C$506,MATCH($C33,Entries!A$2:A$506))</f>
        <v>Swindon Harriers</v>
      </c>
      <c r="F33" s="12" t="str">
        <f>INDEX(Entries!D$2:D$506,MATCH($C33,Entries!A$2:A$506))</f>
        <v>SM</v>
      </c>
      <c r="G33" s="12" t="str">
        <f>INDEX(Entries!E$2:E$506,MATCH($C33,Entries!A$2:A$506))</f>
        <v>Wiltshire</v>
      </c>
      <c r="H33" s="19">
        <v>0.028946759259259255</v>
      </c>
      <c r="J33" s="12"/>
    </row>
    <row r="34" spans="2:10" ht="15">
      <c r="B34" s="11">
        <v>29</v>
      </c>
      <c r="C34" s="10" t="s">
        <v>421</v>
      </c>
      <c r="D34" s="12" t="str">
        <f>INDEX(Entries!B$2:B$506,MATCH($C34,Entries!A$2:A$506))</f>
        <v>Ian Humphreys</v>
      </c>
      <c r="E34" s="12" t="str">
        <f>INDEX(Entries!C$2:C$506,MATCH($C34,Entries!A$2:A$506))</f>
        <v>Mendip AC</v>
      </c>
      <c r="F34" s="12" t="str">
        <f>INDEX(Entries!D$2:D$506,MATCH($C34,Entries!A$2:A$506))</f>
        <v>V50</v>
      </c>
      <c r="G34" s="12" t="str">
        <f>INDEX(Entries!E$2:E$506,MATCH($C34,Entries!A$2:A$506))</f>
        <v>Somerset</v>
      </c>
      <c r="H34" s="19">
        <v>0.029120370370370366</v>
      </c>
      <c r="J34" s="12"/>
    </row>
    <row r="35" spans="2:10" ht="15">
      <c r="B35" s="11">
        <v>30</v>
      </c>
      <c r="C35" s="10" t="s">
        <v>157</v>
      </c>
      <c r="D35" s="13" t="str">
        <f>INDEX(Entries!B$2:B$506,MATCH($C35,Entries!A$2:A$506))</f>
        <v>Alan Every</v>
      </c>
      <c r="E35" s="13" t="str">
        <f>INDEX(Entries!C$2:C$506,MATCH($C35,Entries!A$2:A$506))</f>
        <v>Team Bath</v>
      </c>
      <c r="F35" s="13" t="str">
        <f>INDEX(Entries!D$2:D$506,MATCH($C35,Entries!A$2:A$506))</f>
        <v>M40</v>
      </c>
      <c r="G35" s="13" t="str">
        <f>INDEX(Entries!E$2:E$506,MATCH($C35,Entries!A$2:A$506))</f>
        <v>Avon</v>
      </c>
      <c r="H35" s="19">
        <v>0.02954861111111111</v>
      </c>
      <c r="J35" s="12"/>
    </row>
    <row r="36" spans="2:10" ht="15">
      <c r="B36" s="11">
        <v>31</v>
      </c>
      <c r="C36" s="10" t="s">
        <v>403</v>
      </c>
      <c r="D36" s="12" t="str">
        <f>INDEX(Entries!B$2:B$506,MATCH($C36,Entries!A$2:A$506))</f>
        <v>Graham Goldsmid</v>
      </c>
      <c r="E36" s="12" t="str">
        <f>INDEX(Entries!C$2:C$506,MATCH($C36,Entries!A$2:A$506))</f>
        <v>Wells City Harriers</v>
      </c>
      <c r="F36" s="12" t="str">
        <f>INDEX(Entries!D$2:D$506,MATCH($C36,Entries!A$2:A$506))</f>
        <v>V50</v>
      </c>
      <c r="G36" s="12" t="str">
        <f>INDEX(Entries!E$2:E$506,MATCH($C36,Entries!A$2:A$506))</f>
        <v>Somerset</v>
      </c>
      <c r="H36" s="19">
        <v>0.029583333333333336</v>
      </c>
      <c r="J36" s="12"/>
    </row>
    <row r="37" spans="2:10" ht="15">
      <c r="B37" s="11">
        <v>32</v>
      </c>
      <c r="C37" s="10" t="s">
        <v>914</v>
      </c>
      <c r="D37" s="12" t="str">
        <f>INDEX(Entries!B$2:B$506,MATCH($C37,Entries!A$2:A$506))</f>
        <v>Carl Davies</v>
      </c>
      <c r="E37" s="12" t="str">
        <f>INDEX(Entries!C$2:C$506,MATCH($C37,Entries!A$2:A$506))</f>
        <v>Avon Valley Runners</v>
      </c>
      <c r="F37" s="12" t="str">
        <f>INDEX(Entries!D$2:D$506,MATCH($C37,Entries!A$2:A$506))</f>
        <v>M35</v>
      </c>
      <c r="G37" s="12" t="str">
        <f>INDEX(Entries!E$2:E$506,MATCH($C37,Entries!A$2:A$506))</f>
        <v>Wiltshire</v>
      </c>
      <c r="H37" s="19">
        <v>0.029768518518518517</v>
      </c>
      <c r="J37" s="12"/>
    </row>
    <row r="38" spans="2:10" ht="15">
      <c r="B38" s="11">
        <v>33</v>
      </c>
      <c r="C38" s="10" t="s">
        <v>150</v>
      </c>
      <c r="D38" s="13" t="str">
        <f>INDEX(Entries!B$2:B$506,MATCH($C38,Entries!A$2:A$506))</f>
        <v>Philip Chan</v>
      </c>
      <c r="E38" s="13" t="str">
        <f>INDEX(Entries!C$2:C$506,MATCH($C38,Entries!A$2:A$506))</f>
        <v>Great Western Runners</v>
      </c>
      <c r="F38" s="13" t="str">
        <f>INDEX(Entries!D$2:D$506,MATCH($C38,Entries!A$2:A$506))</f>
        <v>SM</v>
      </c>
      <c r="G38" s="13" t="str">
        <f>INDEX(Entries!E$2:E$506,MATCH($C38,Entries!A$2:A$506))</f>
        <v>Avon</v>
      </c>
      <c r="H38" s="19">
        <v>0.029791666666666664</v>
      </c>
      <c r="J38" s="12"/>
    </row>
    <row r="39" spans="2:10" ht="15">
      <c r="B39" s="11">
        <v>34</v>
      </c>
      <c r="C39" s="10" t="s">
        <v>22</v>
      </c>
      <c r="D39" s="13" t="str">
        <f>INDEX(Entries!B$2:B$506,MATCH($C39,Entries!A$2:A$506))</f>
        <v>Paul King</v>
      </c>
      <c r="E39" s="13" t="str">
        <f>INDEX(Entries!C$2:C$506,MATCH($C39,Entries!A$2:A$506))</f>
        <v>Team Bath</v>
      </c>
      <c r="F39" s="13" t="str">
        <f>INDEX(Entries!D$2:D$506,MATCH($C39,Entries!A$2:A$506))</f>
        <v>V50</v>
      </c>
      <c r="G39" s="13" t="str">
        <f>INDEX(Entries!E$2:E$506,MATCH($C39,Entries!A$2:A$506))</f>
        <v>Avon</v>
      </c>
      <c r="H39" s="19">
        <v>0.02981481481481481</v>
      </c>
      <c r="J39" s="12"/>
    </row>
    <row r="40" spans="2:10" ht="15">
      <c r="B40" s="11">
        <v>35</v>
      </c>
      <c r="C40" s="10" t="s">
        <v>164</v>
      </c>
      <c r="D40" s="13" t="str">
        <f>INDEX(Entries!B$2:B$506,MATCH($C40,Entries!A$2:A$506))</f>
        <v>Mark Golding</v>
      </c>
      <c r="E40" s="13" t="str">
        <f>INDEX(Entries!C$2:C$506,MATCH($C40,Entries!A$2:A$506))</f>
        <v>Bristol University</v>
      </c>
      <c r="F40" s="13" t="str">
        <f>INDEX(Entries!D$2:D$506,MATCH($C40,Entries!A$2:A$506))</f>
        <v>SM</v>
      </c>
      <c r="G40" s="13" t="str">
        <f>INDEX(Entries!E$2:E$506,MATCH($C40,Entries!A$2:A$506))</f>
        <v>Avon</v>
      </c>
      <c r="H40" s="19">
        <v>0.02991898148148148</v>
      </c>
      <c r="J40" s="12"/>
    </row>
    <row r="41" spans="2:10" ht="15">
      <c r="B41" s="11">
        <v>36</v>
      </c>
      <c r="C41" s="10" t="s">
        <v>413</v>
      </c>
      <c r="D41" s="12" t="str">
        <f>INDEX(Entries!B$2:B$506,MATCH($C41,Entries!A$2:A$506))</f>
        <v>Brett Sadler</v>
      </c>
      <c r="E41" s="12" t="str">
        <f>INDEX(Entries!C$2:C$506,MATCH($C41,Entries!A$2:A$506))</f>
        <v>Frome Running Club</v>
      </c>
      <c r="F41" s="12" t="str">
        <f>INDEX(Entries!D$2:D$506,MATCH($C41,Entries!A$2:A$506))</f>
        <v>V50</v>
      </c>
      <c r="G41" s="12" t="str">
        <f>INDEX(Entries!E$2:E$506,MATCH($C41,Entries!A$2:A$506))</f>
        <v>Somerset</v>
      </c>
      <c r="H41" s="19">
        <v>0.030000000000000002</v>
      </c>
      <c r="J41" s="12"/>
    </row>
    <row r="42" spans="2:10" ht="15">
      <c r="B42" s="11">
        <v>37</v>
      </c>
      <c r="C42" s="10" t="s">
        <v>162</v>
      </c>
      <c r="D42" s="13" t="str">
        <f>INDEX(Entries!B$2:B$506,MATCH($C42,Entries!A$2:A$506))</f>
        <v>Adam Whitty</v>
      </c>
      <c r="E42" s="13" t="str">
        <f>INDEX(Entries!C$2:C$506,MATCH($C42,Entries!A$2:A$506))</f>
        <v>Bristol University</v>
      </c>
      <c r="F42" s="13" t="str">
        <f>INDEX(Entries!D$2:D$506,MATCH($C42,Entries!A$2:A$506))</f>
        <v>SM</v>
      </c>
      <c r="G42" s="13" t="str">
        <f>INDEX(Entries!E$2:E$506,MATCH($C42,Entries!A$2:A$506))</f>
        <v>Avon</v>
      </c>
      <c r="H42" s="19">
        <v>0.03009259259259259</v>
      </c>
      <c r="J42" s="12"/>
    </row>
    <row r="43" spans="2:10" ht="15">
      <c r="B43" s="11">
        <v>38</v>
      </c>
      <c r="C43" s="10" t="s">
        <v>146</v>
      </c>
      <c r="D43" s="13" t="str">
        <f>INDEX(Entries!B$2:B$506,MATCH($C43,Entries!A$2:A$506))</f>
        <v>Liam Scanlon</v>
      </c>
      <c r="E43" s="13" t="str">
        <f>INDEX(Entries!C$2:C$506,MATCH($C43,Entries!A$2:A$506))</f>
        <v>Great Western Runners</v>
      </c>
      <c r="F43" s="13" t="str">
        <f>INDEX(Entries!D$2:D$506,MATCH($C43,Entries!A$2:A$506))</f>
        <v>SM</v>
      </c>
      <c r="G43" s="13" t="str">
        <f>INDEX(Entries!E$2:E$506,MATCH($C43,Entries!A$2:A$506))</f>
        <v>Avon</v>
      </c>
      <c r="H43" s="19">
        <v>0.030289351851851855</v>
      </c>
      <c r="J43" s="12"/>
    </row>
    <row r="44" spans="2:10" ht="15">
      <c r="B44" s="11">
        <v>39</v>
      </c>
      <c r="C44" s="10" t="s">
        <v>900</v>
      </c>
      <c r="D44" s="12" t="str">
        <f>INDEX(Entries!B$2:B$506,MATCH($C44,Entries!A$2:A$506))</f>
        <v>Sean Butler</v>
      </c>
      <c r="E44" s="12" t="str">
        <f>INDEX(Entries!C$2:C$506,MATCH($C44,Entries!A$2:A$506))</f>
        <v>Avon Valley Runners</v>
      </c>
      <c r="F44" s="12" t="str">
        <f>INDEX(Entries!D$2:D$506,MATCH($C44,Entries!A$2:A$506))</f>
        <v>M50</v>
      </c>
      <c r="G44" s="12" t="str">
        <f>INDEX(Entries!E$2:E$506,MATCH($C44,Entries!A$2:A$506))</f>
        <v>Wiltshire</v>
      </c>
      <c r="H44" s="19">
        <v>0.030347222222222223</v>
      </c>
      <c r="J44" s="12"/>
    </row>
    <row r="45" spans="2:10" ht="15">
      <c r="B45" s="11">
        <v>40</v>
      </c>
      <c r="C45" s="10" t="s">
        <v>400</v>
      </c>
      <c r="D45" s="12" t="str">
        <f>INDEX(Entries!B$2:B$506,MATCH($C45,Entries!A$2:A$506))</f>
        <v>Paul Chadwick</v>
      </c>
      <c r="E45" s="12" t="str">
        <f>INDEX(Entries!C$2:C$506,MATCH($C45,Entries!A$2:A$506))</f>
        <v>Wells City Harriers</v>
      </c>
      <c r="F45" s="12" t="str">
        <f>INDEX(Entries!D$2:D$506,MATCH($C45,Entries!A$2:A$506))</f>
        <v>V55</v>
      </c>
      <c r="G45" s="12" t="str">
        <f>INDEX(Entries!E$2:E$506,MATCH($C45,Entries!A$2:A$506))</f>
        <v>Somerset</v>
      </c>
      <c r="H45" s="19">
        <v>0.0315625</v>
      </c>
      <c r="J45" s="12"/>
    </row>
    <row r="46" spans="2:10" ht="15">
      <c r="B46" s="11">
        <v>41</v>
      </c>
      <c r="C46" s="10" t="s">
        <v>418</v>
      </c>
      <c r="D46" s="12" t="str">
        <f>INDEX(Entries!B$2:B$506,MATCH($C46,Entries!A$2:A$506))</f>
        <v>Stephen Dickinson</v>
      </c>
      <c r="E46" s="12" t="str">
        <f>INDEX(Entries!C$2:C$506,MATCH($C46,Entries!A$2:A$506))</f>
        <v>Wells City Harriers</v>
      </c>
      <c r="F46" s="12" t="str">
        <f>INDEX(Entries!D$2:D$506,MATCH($C46,Entries!A$2:A$506))</f>
        <v>V45</v>
      </c>
      <c r="G46" s="12" t="str">
        <f>INDEX(Entries!E$2:E$506,MATCH($C46,Entries!A$2:A$506))</f>
        <v>Somerset</v>
      </c>
      <c r="H46" s="19">
        <v>0.03173611111111111</v>
      </c>
      <c r="J46" s="12"/>
    </row>
    <row r="47" spans="2:10" ht="15">
      <c r="B47" s="11">
        <v>42</v>
      </c>
      <c r="C47" s="10" t="s">
        <v>172</v>
      </c>
      <c r="D47" s="13" t="str">
        <f>INDEX(Entries!B$2:B$506,MATCH($C47,Entries!A$2:A$506))</f>
        <v>Kieron Edwards</v>
      </c>
      <c r="E47" s="13" t="str">
        <f>INDEX(Entries!C$2:C$506,MATCH($C47,Entries!A$2:A$506))</f>
        <v>South Glos &amp; Stroud College</v>
      </c>
      <c r="F47" s="13" t="str">
        <f>INDEX(Entries!D$2:D$506,MATCH($C47,Entries!A$2:A$506))</f>
        <v>SM</v>
      </c>
      <c r="G47" s="13" t="str">
        <f>INDEX(Entries!E$2:E$506,MATCH($C47,Entries!A$2:A$506))</f>
        <v>Avon</v>
      </c>
      <c r="H47" s="19">
        <v>0.03189814814814815</v>
      </c>
      <c r="J47" s="12"/>
    </row>
    <row r="48" spans="2:10" ht="15">
      <c r="B48" s="11">
        <v>43</v>
      </c>
      <c r="C48" s="10" t="s">
        <v>409</v>
      </c>
      <c r="D48" s="12" t="str">
        <f>INDEX(Entries!B$2:B$506,MATCH($C48,Entries!A$2:A$506))</f>
        <v>Chris McPherson</v>
      </c>
      <c r="E48" s="12" t="str">
        <f>INDEX(Entries!C$2:C$506,MATCH($C48,Entries!A$2:A$506))</f>
        <v>Wells City Harriers</v>
      </c>
      <c r="F48" s="12" t="str">
        <f>INDEX(Entries!D$2:D$506,MATCH($C48,Entries!A$2:A$506))</f>
        <v>SM</v>
      </c>
      <c r="G48" s="12" t="str">
        <f>INDEX(Entries!E$2:E$506,MATCH($C48,Entries!A$2:A$506))</f>
        <v>Somerset</v>
      </c>
      <c r="H48" s="19">
        <v>0.0319212962962963</v>
      </c>
      <c r="J48" s="12"/>
    </row>
    <row r="49" spans="2:10" ht="15">
      <c r="B49" s="11">
        <v>44</v>
      </c>
      <c r="C49" s="10" t="s">
        <v>919</v>
      </c>
      <c r="D49" s="12" t="str">
        <f>INDEX(Entries!B$2:B$506,MATCH($C49,Entries!A$2:A$506))</f>
        <v>Jacob Platt</v>
      </c>
      <c r="E49" s="12" t="str">
        <f>INDEX(Entries!C$2:C$506,MATCH($C49,Entries!A$2:A$506))</f>
        <v>Andover AC</v>
      </c>
      <c r="F49" s="12" t="str">
        <f>INDEX(Entries!D$2:D$506,MATCH($C49,Entries!A$2:A$506))</f>
        <v>M15</v>
      </c>
      <c r="G49" s="12" t="str">
        <f>INDEX(Entries!E$2:E$506,MATCH($C49,Entries!A$2:A$506))</f>
        <v>Wiltshire</v>
      </c>
      <c r="H49" s="19">
        <v>0.03208333333333333</v>
      </c>
      <c r="J49" s="12"/>
    </row>
    <row r="50" spans="2:10" ht="15">
      <c r="B50" s="11">
        <v>45</v>
      </c>
      <c r="C50" s="10" t="s">
        <v>411</v>
      </c>
      <c r="D50" s="12" t="str">
        <f>INDEX(Entries!B$2:B$506,MATCH($C50,Entries!A$2:A$506))</f>
        <v>Pete Wright</v>
      </c>
      <c r="E50" s="12" t="str">
        <f>INDEX(Entries!C$2:C$506,MATCH($C50,Entries!A$2:A$506))</f>
        <v>Wells City Harriers</v>
      </c>
      <c r="F50" s="12" t="str">
        <f>INDEX(Entries!D$2:D$506,MATCH($C50,Entries!A$2:A$506))</f>
        <v>V60</v>
      </c>
      <c r="G50" s="12" t="str">
        <f>INDEX(Entries!E$2:E$506,MATCH($C50,Entries!A$2:A$506))</f>
        <v>Somerset</v>
      </c>
      <c r="H50" s="19">
        <v>0.03241898148148148</v>
      </c>
      <c r="J50" s="12"/>
    </row>
    <row r="51" spans="2:10" ht="15">
      <c r="B51" s="11">
        <v>46</v>
      </c>
      <c r="C51" s="10" t="s">
        <v>144</v>
      </c>
      <c r="D51" s="13" t="str">
        <f>INDEX(Entries!B$2:B$506,MATCH($C51,Entries!A$2:A$506))</f>
        <v>John Hargreaves</v>
      </c>
      <c r="E51" s="13" t="str">
        <f>INDEX(Entries!C$2:C$506,MATCH($C51,Entries!A$2:A$506))</f>
        <v>Great Western Runners</v>
      </c>
      <c r="F51" s="13" t="str">
        <f>INDEX(Entries!D$2:D$506,MATCH($C51,Entries!A$2:A$506))</f>
        <v>M50</v>
      </c>
      <c r="G51" s="13" t="str">
        <f>INDEX(Entries!E$2:E$506,MATCH($C51,Entries!A$2:A$506))</f>
        <v>Avon</v>
      </c>
      <c r="H51" s="19">
        <v>0.032615740740740744</v>
      </c>
      <c r="J51" s="12"/>
    </row>
    <row r="52" spans="2:10" ht="15">
      <c r="B52" s="11">
        <v>47</v>
      </c>
      <c r="C52" s="10" t="s">
        <v>416</v>
      </c>
      <c r="D52" s="12" t="str">
        <f>INDEX(Entries!B$2:B$506,MATCH($C52,Entries!A$2:A$506))</f>
        <v>Jack Harrington</v>
      </c>
      <c r="E52" s="12" t="str">
        <f>INDEX(Entries!C$2:C$506,MATCH($C52,Entries!A$2:A$506))</f>
        <v>Frome Running Club</v>
      </c>
      <c r="F52" s="12" t="str">
        <f>INDEX(Entries!D$2:D$506,MATCH($C52,Entries!A$2:A$506))</f>
        <v>SM</v>
      </c>
      <c r="G52" s="12" t="str">
        <f>INDEX(Entries!E$2:E$506,MATCH($C52,Entries!A$2:A$506))</f>
        <v>Somerset</v>
      </c>
      <c r="H52" s="19">
        <v>0.03275462962962963</v>
      </c>
      <c r="J52" s="12"/>
    </row>
    <row r="53" spans="2:10" ht="15">
      <c r="B53" s="11">
        <v>48</v>
      </c>
      <c r="C53" s="10" t="s">
        <v>376</v>
      </c>
      <c r="D53" s="12" t="str">
        <f>INDEX(Entries!B$2:B$506,MATCH($C53,Entries!A$2:A$506))</f>
        <v>John Cox</v>
      </c>
      <c r="E53" s="12" t="str">
        <f>INDEX(Entries!C$2:C$506,MATCH($C53,Entries!A$2:A$506))</f>
        <v>Unattached</v>
      </c>
      <c r="F53" s="12" t="str">
        <f>INDEX(Entries!D$2:D$506,MATCH($C53,Entries!A$2:A$506))</f>
        <v>V60</v>
      </c>
      <c r="G53" s="12" t="str">
        <f>INDEX(Entries!E$2:E$506,MATCH($C53,Entries!A$2:A$506))</f>
        <v>Somerset</v>
      </c>
      <c r="H53" s="19">
        <v>0.03333333333333333</v>
      </c>
      <c r="J53" s="12"/>
    </row>
    <row r="54" spans="2:10" ht="15">
      <c r="B54" s="11">
        <v>49</v>
      </c>
      <c r="C54" s="10" t="s">
        <v>398</v>
      </c>
      <c r="D54" s="12" t="str">
        <f>INDEX(Entries!B$2:B$506,MATCH($C54,Entries!A$2:A$506))</f>
        <v>Rex Whitcombe</v>
      </c>
      <c r="E54" s="12" t="str">
        <f>INDEX(Entries!C$2:C$506,MATCH($C54,Entries!A$2:A$506))</f>
        <v>Wells City Harriers</v>
      </c>
      <c r="F54" s="12" t="str">
        <f>INDEX(Entries!D$2:D$506,MATCH($C54,Entries!A$2:A$506))</f>
        <v>V50</v>
      </c>
      <c r="G54" s="12" t="str">
        <f>INDEX(Entries!E$2:E$506,MATCH($C54,Entries!A$2:A$506))</f>
        <v>Somerset</v>
      </c>
      <c r="H54" s="19">
        <v>0.033483796296296296</v>
      </c>
      <c r="J54" s="12"/>
    </row>
    <row r="55" spans="2:10" ht="15">
      <c r="B55" s="11">
        <v>50</v>
      </c>
      <c r="D55" s="12"/>
      <c r="E55" s="12"/>
      <c r="F55" s="12"/>
      <c r="G55" s="12"/>
      <c r="J55" s="12"/>
    </row>
  </sheetData>
  <sheetProtection/>
  <autoFilter ref="B4:H55"/>
  <conditionalFormatting sqref="J6:J55">
    <cfRule type="containsText" priority="2" dxfId="1" operator="containsText" text="ERROR">
      <formula>NOT(ISERROR(SEARCH("ERROR",J6)))</formula>
    </cfRule>
  </conditionalFormatting>
  <conditionalFormatting sqref="J6:J55">
    <cfRule type="containsText" priority="1" dxfId="0" operator="containsText" text="GOOD">
      <formula>NOT(ISERROR(SEARCH("GOOD",J6)))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7"/>
  <sheetViews>
    <sheetView zoomScalePageLayoutView="0" workbookViewId="0" topLeftCell="A1">
      <pane ySplit="1" topLeftCell="A393" activePane="bottomLeft" state="frozen"/>
      <selection pane="topLeft" activeCell="A1" sqref="A1"/>
      <selection pane="bottomLeft" activeCell="I11" sqref="I11"/>
    </sheetView>
  </sheetViews>
  <sheetFormatPr defaultColWidth="9.140625" defaultRowHeight="15"/>
  <cols>
    <col min="1" max="1" width="11.8515625" style="1" bestFit="1" customWidth="1"/>
    <col min="2" max="2" width="24.421875" style="1" bestFit="1" customWidth="1"/>
    <col min="3" max="3" width="28.140625" style="1" bestFit="1" customWidth="1"/>
    <col min="4" max="4" width="12.421875" style="1" bestFit="1" customWidth="1"/>
    <col min="5" max="5" width="10.421875" style="3" bestFit="1" customWidth="1"/>
    <col min="6" max="16384" width="9.140625" style="1" customWidth="1"/>
  </cols>
  <sheetData>
    <row r="1" spans="1:5" ht="15">
      <c r="A1" s="4" t="s">
        <v>0</v>
      </c>
      <c r="B1" s="4" t="s">
        <v>1</v>
      </c>
      <c r="C1" s="4" t="s">
        <v>2</v>
      </c>
      <c r="D1" s="4" t="s">
        <v>3</v>
      </c>
      <c r="E1" s="2" t="s">
        <v>89</v>
      </c>
    </row>
    <row r="2" spans="1:5" ht="14.25">
      <c r="A2" s="1">
        <v>14</v>
      </c>
      <c r="B2" s="1" t="s">
        <v>875</v>
      </c>
      <c r="C2" s="1" t="s">
        <v>729</v>
      </c>
      <c r="D2" s="1" t="s">
        <v>48</v>
      </c>
      <c r="E2" s="3" t="s">
        <v>862</v>
      </c>
    </row>
    <row r="3" spans="1:5" ht="14.25">
      <c r="A3" s="1">
        <v>24</v>
      </c>
      <c r="B3" s="1" t="s">
        <v>861</v>
      </c>
      <c r="C3" s="1" t="s">
        <v>658</v>
      </c>
      <c r="D3" s="1" t="s">
        <v>86</v>
      </c>
      <c r="E3" s="3" t="s">
        <v>862</v>
      </c>
    </row>
    <row r="4" spans="1:5" ht="14.25">
      <c r="A4" s="1">
        <v>200</v>
      </c>
      <c r="B4" s="1" t="s">
        <v>868</v>
      </c>
      <c r="C4" s="1" t="s">
        <v>6</v>
      </c>
      <c r="D4" s="1" t="s">
        <v>39</v>
      </c>
      <c r="E4" s="3" t="s">
        <v>862</v>
      </c>
    </row>
    <row r="5" spans="1:5" ht="14.25">
      <c r="A5" s="5">
        <v>301</v>
      </c>
      <c r="B5" s="6" t="s">
        <v>863</v>
      </c>
      <c r="C5" s="6" t="s">
        <v>864</v>
      </c>
      <c r="D5" s="1" t="s">
        <v>16</v>
      </c>
      <c r="E5" s="3" t="s">
        <v>862</v>
      </c>
    </row>
    <row r="6" spans="1:5" ht="14.25">
      <c r="A6" s="1">
        <v>502</v>
      </c>
      <c r="B6" s="1" t="s">
        <v>896</v>
      </c>
      <c r="C6" s="1" t="s">
        <v>897</v>
      </c>
      <c r="D6" s="1" t="s">
        <v>87</v>
      </c>
      <c r="E6" s="3" t="s">
        <v>862</v>
      </c>
    </row>
    <row r="7" spans="1:5" ht="14.25">
      <c r="A7" s="6" t="s">
        <v>19</v>
      </c>
      <c r="B7" s="6" t="s">
        <v>20</v>
      </c>
      <c r="C7" s="6" t="s">
        <v>6</v>
      </c>
      <c r="D7" s="1" t="s">
        <v>21</v>
      </c>
      <c r="E7" s="3" t="str">
        <f aca="true" t="shared" si="0" ref="E7:E70">IF(LEFT(A7,1)="A","Avon",IF(LEFT(A7,1)="S","Somerset",IF(LEFT(A7,1)="W","Wiltshire","ERROR")))</f>
        <v>Avon</v>
      </c>
    </row>
    <row r="8" spans="1:5" ht="14.25">
      <c r="A8" s="5" t="s">
        <v>8</v>
      </c>
      <c r="B8" s="5" t="s">
        <v>9</v>
      </c>
      <c r="C8" s="5" t="s">
        <v>10</v>
      </c>
      <c r="D8" s="5" t="s">
        <v>11</v>
      </c>
      <c r="E8" s="3" t="str">
        <f t="shared" si="0"/>
        <v>Avon</v>
      </c>
    </row>
    <row r="9" spans="1:5" ht="14.25">
      <c r="A9" s="1" t="s">
        <v>238</v>
      </c>
      <c r="B9" s="1" t="s">
        <v>239</v>
      </c>
      <c r="C9" s="1" t="s">
        <v>10</v>
      </c>
      <c r="D9" s="1" t="s">
        <v>51</v>
      </c>
      <c r="E9" s="3" t="str">
        <f t="shared" si="0"/>
        <v>Avon</v>
      </c>
    </row>
    <row r="10" spans="1:5" ht="14.25">
      <c r="A10" s="6" t="s">
        <v>108</v>
      </c>
      <c r="B10" s="6" t="s">
        <v>109</v>
      </c>
      <c r="C10" s="6" t="s">
        <v>110</v>
      </c>
      <c r="D10" s="1" t="s">
        <v>16</v>
      </c>
      <c r="E10" s="3" t="str">
        <f t="shared" si="0"/>
        <v>Avon</v>
      </c>
    </row>
    <row r="11" spans="1:5" ht="14.25">
      <c r="A11" s="6" t="s">
        <v>111</v>
      </c>
      <c r="B11" s="6" t="s">
        <v>112</v>
      </c>
      <c r="C11" s="6" t="s">
        <v>110</v>
      </c>
      <c r="D11" s="1" t="s">
        <v>91</v>
      </c>
      <c r="E11" s="3" t="str">
        <f t="shared" si="0"/>
        <v>Avon</v>
      </c>
    </row>
    <row r="12" spans="1:5" ht="14.25">
      <c r="A12" s="6" t="s">
        <v>113</v>
      </c>
      <c r="B12" s="6" t="s">
        <v>114</v>
      </c>
      <c r="C12" s="6" t="s">
        <v>110</v>
      </c>
      <c r="D12" s="1" t="s">
        <v>16</v>
      </c>
      <c r="E12" s="3" t="str">
        <f t="shared" si="0"/>
        <v>Avon</v>
      </c>
    </row>
    <row r="13" spans="1:5" ht="14.25">
      <c r="A13" s="5" t="s">
        <v>12</v>
      </c>
      <c r="B13" s="5" t="s">
        <v>13</v>
      </c>
      <c r="C13" s="5" t="s">
        <v>6</v>
      </c>
      <c r="D13" s="5" t="s">
        <v>7</v>
      </c>
      <c r="E13" s="3" t="str">
        <f t="shared" si="0"/>
        <v>Avon</v>
      </c>
    </row>
    <row r="14" spans="1:5" ht="14.25">
      <c r="A14" s="5" t="s">
        <v>115</v>
      </c>
      <c r="B14" s="5" t="s">
        <v>116</v>
      </c>
      <c r="C14" s="5" t="s">
        <v>110</v>
      </c>
      <c r="D14" s="5" t="s">
        <v>16</v>
      </c>
      <c r="E14" s="3" t="str">
        <f t="shared" si="0"/>
        <v>Avon</v>
      </c>
    </row>
    <row r="15" spans="1:5" ht="14.25">
      <c r="A15" s="6" t="s">
        <v>117</v>
      </c>
      <c r="B15" s="6" t="s">
        <v>118</v>
      </c>
      <c r="C15" s="6" t="s">
        <v>110</v>
      </c>
      <c r="D15" s="1" t="s">
        <v>16</v>
      </c>
      <c r="E15" s="3" t="str">
        <f t="shared" si="0"/>
        <v>Avon</v>
      </c>
    </row>
    <row r="16" spans="1:5" ht="14.25">
      <c r="A16" s="5" t="s">
        <v>119</v>
      </c>
      <c r="B16" s="5" t="s">
        <v>120</v>
      </c>
      <c r="C16" s="5" t="s">
        <v>110</v>
      </c>
      <c r="D16" s="5" t="s">
        <v>91</v>
      </c>
      <c r="E16" s="3" t="str">
        <f t="shared" si="0"/>
        <v>Avon</v>
      </c>
    </row>
    <row r="17" spans="1:5" ht="14.25">
      <c r="A17" s="1" t="s">
        <v>35</v>
      </c>
      <c r="B17" s="1" t="s">
        <v>36</v>
      </c>
      <c r="C17" s="1" t="s">
        <v>10</v>
      </c>
      <c r="D17" s="1" t="s">
        <v>39</v>
      </c>
      <c r="E17" s="3" t="str">
        <f t="shared" si="0"/>
        <v>Avon</v>
      </c>
    </row>
    <row r="18" spans="1:5" ht="14.25">
      <c r="A18" s="7" t="s">
        <v>121</v>
      </c>
      <c r="B18" s="7" t="s">
        <v>122</v>
      </c>
      <c r="C18" s="7" t="s">
        <v>110</v>
      </c>
      <c r="D18" s="1" t="s">
        <v>91</v>
      </c>
      <c r="E18" s="3" t="str">
        <f t="shared" si="0"/>
        <v>Avon</v>
      </c>
    </row>
    <row r="19" spans="1:5" ht="14.25">
      <c r="A19" s="1" t="s">
        <v>65</v>
      </c>
      <c r="B19" s="1" t="s">
        <v>66</v>
      </c>
      <c r="C19" s="1" t="s">
        <v>10</v>
      </c>
      <c r="D19" s="1" t="s">
        <v>78</v>
      </c>
      <c r="E19" s="3" t="str">
        <f t="shared" si="0"/>
        <v>Avon</v>
      </c>
    </row>
    <row r="20" spans="1:5" ht="14.25">
      <c r="A20" s="5" t="s">
        <v>123</v>
      </c>
      <c r="B20" s="5" t="s">
        <v>124</v>
      </c>
      <c r="C20" s="5" t="s">
        <v>110</v>
      </c>
      <c r="D20" s="5" t="s">
        <v>7</v>
      </c>
      <c r="E20" s="3" t="str">
        <f t="shared" si="0"/>
        <v>Avon</v>
      </c>
    </row>
    <row r="21" spans="1:5" ht="14.25">
      <c r="A21" s="1" t="s">
        <v>144</v>
      </c>
      <c r="B21" s="1" t="s">
        <v>145</v>
      </c>
      <c r="C21" s="1" t="s">
        <v>127</v>
      </c>
      <c r="D21" s="1" t="s">
        <v>32</v>
      </c>
      <c r="E21" s="3" t="str">
        <f t="shared" si="0"/>
        <v>Avon</v>
      </c>
    </row>
    <row r="22" spans="1:5" ht="14.25">
      <c r="A22" s="1" t="s">
        <v>146</v>
      </c>
      <c r="B22" s="1" t="s">
        <v>147</v>
      </c>
      <c r="C22" s="1" t="s">
        <v>127</v>
      </c>
      <c r="D22" s="1" t="s">
        <v>21</v>
      </c>
      <c r="E22" s="3" t="str">
        <f t="shared" si="0"/>
        <v>Avon</v>
      </c>
    </row>
    <row r="23" spans="1:5" ht="14.25">
      <c r="A23" s="1" t="s">
        <v>148</v>
      </c>
      <c r="B23" s="1" t="s">
        <v>149</v>
      </c>
      <c r="C23" s="1" t="s">
        <v>127</v>
      </c>
      <c r="D23" s="1" t="s">
        <v>21</v>
      </c>
      <c r="E23" s="3" t="str">
        <f t="shared" si="0"/>
        <v>Avon</v>
      </c>
    </row>
    <row r="24" spans="1:5" ht="14.25">
      <c r="A24" s="1" t="s">
        <v>150</v>
      </c>
      <c r="B24" s="1" t="s">
        <v>151</v>
      </c>
      <c r="C24" s="1" t="s">
        <v>127</v>
      </c>
      <c r="D24" s="1" t="s">
        <v>21</v>
      </c>
      <c r="E24" s="3" t="str">
        <f t="shared" si="0"/>
        <v>Avon</v>
      </c>
    </row>
    <row r="25" spans="1:5" ht="14.25">
      <c r="A25" s="6" t="s">
        <v>125</v>
      </c>
      <c r="B25" s="6" t="s">
        <v>126</v>
      </c>
      <c r="C25" s="6" t="s">
        <v>127</v>
      </c>
      <c r="D25" s="1" t="s">
        <v>91</v>
      </c>
      <c r="E25" s="3" t="str">
        <f t="shared" si="0"/>
        <v>Avon</v>
      </c>
    </row>
    <row r="26" spans="1:5" ht="14.25">
      <c r="A26" s="1" t="s">
        <v>152</v>
      </c>
      <c r="B26" s="1" t="s">
        <v>153</v>
      </c>
      <c r="C26" s="1" t="s">
        <v>154</v>
      </c>
      <c r="D26" s="1" t="s">
        <v>32</v>
      </c>
      <c r="E26" s="3" t="str">
        <f t="shared" si="0"/>
        <v>Avon</v>
      </c>
    </row>
    <row r="27" spans="1:5" ht="14.25">
      <c r="A27" s="1" t="s">
        <v>204</v>
      </c>
      <c r="B27" s="1" t="s">
        <v>205</v>
      </c>
      <c r="C27" s="1" t="s">
        <v>10</v>
      </c>
      <c r="D27" s="1" t="s">
        <v>42</v>
      </c>
      <c r="E27" s="3" t="str">
        <f t="shared" si="0"/>
        <v>Avon</v>
      </c>
    </row>
    <row r="28" spans="1:5" ht="14.25">
      <c r="A28" s="1" t="s">
        <v>67</v>
      </c>
      <c r="B28" s="1" t="s">
        <v>68</v>
      </c>
      <c r="C28" s="1" t="s">
        <v>10</v>
      </c>
      <c r="D28" s="1" t="s">
        <v>78</v>
      </c>
      <c r="E28" s="3" t="str">
        <f t="shared" si="0"/>
        <v>Avon</v>
      </c>
    </row>
    <row r="29" spans="1:5" ht="14.25">
      <c r="A29" s="6" t="s">
        <v>155</v>
      </c>
      <c r="B29" s="6" t="s">
        <v>156</v>
      </c>
      <c r="C29" s="6" t="s">
        <v>927</v>
      </c>
      <c r="D29" s="1" t="s">
        <v>28</v>
      </c>
      <c r="E29" s="3" t="str">
        <f t="shared" si="0"/>
        <v>Avon</v>
      </c>
    </row>
    <row r="30" spans="1:5" ht="14.25">
      <c r="A30" s="1" t="s">
        <v>353</v>
      </c>
      <c r="B30" s="1" t="s">
        <v>354</v>
      </c>
      <c r="C30" s="1" t="s">
        <v>307</v>
      </c>
      <c r="D30" s="1" t="s">
        <v>86</v>
      </c>
      <c r="E30" s="3" t="str">
        <f t="shared" si="0"/>
        <v>Avon</v>
      </c>
    </row>
    <row r="31" spans="1:5" ht="14.25">
      <c r="A31" s="1" t="s">
        <v>206</v>
      </c>
      <c r="B31" s="1" t="s">
        <v>207</v>
      </c>
      <c r="C31" s="1" t="s">
        <v>110</v>
      </c>
      <c r="D31" s="1" t="s">
        <v>42</v>
      </c>
      <c r="E31" s="3" t="str">
        <f t="shared" si="0"/>
        <v>Avon</v>
      </c>
    </row>
    <row r="32" spans="1:5" ht="14.25">
      <c r="A32" s="1" t="s">
        <v>157</v>
      </c>
      <c r="B32" s="1" t="s">
        <v>158</v>
      </c>
      <c r="C32" s="1" t="s">
        <v>6</v>
      </c>
      <c r="D32" s="1" t="s">
        <v>28</v>
      </c>
      <c r="E32" s="3" t="str">
        <f t="shared" si="0"/>
        <v>Avon</v>
      </c>
    </row>
    <row r="33" spans="1:5" ht="14.25">
      <c r="A33" s="1" t="s">
        <v>262</v>
      </c>
      <c r="B33" s="1" t="s">
        <v>263</v>
      </c>
      <c r="C33" s="1" t="s">
        <v>6</v>
      </c>
      <c r="D33" s="1" t="s">
        <v>60</v>
      </c>
      <c r="E33" s="3" t="str">
        <f t="shared" si="0"/>
        <v>Avon</v>
      </c>
    </row>
    <row r="34" spans="1:5" ht="14.25">
      <c r="A34" s="1" t="s">
        <v>328</v>
      </c>
      <c r="B34" s="1" t="s">
        <v>329</v>
      </c>
      <c r="C34" s="1" t="s">
        <v>307</v>
      </c>
      <c r="D34" s="1" t="s">
        <v>81</v>
      </c>
      <c r="E34" s="3" t="str">
        <f t="shared" si="0"/>
        <v>Avon</v>
      </c>
    </row>
    <row r="35" spans="1:5" ht="14.25">
      <c r="A35" s="6" t="s">
        <v>128</v>
      </c>
      <c r="B35" s="6" t="s">
        <v>129</v>
      </c>
      <c r="C35" s="6" t="s">
        <v>130</v>
      </c>
      <c r="D35" s="1" t="s">
        <v>16</v>
      </c>
      <c r="E35" s="3" t="str">
        <f t="shared" si="0"/>
        <v>Avon</v>
      </c>
    </row>
    <row r="36" spans="1:5" ht="14.25">
      <c r="A36" s="1" t="s">
        <v>330</v>
      </c>
      <c r="B36" s="1" t="s">
        <v>331</v>
      </c>
      <c r="C36" s="1" t="s">
        <v>332</v>
      </c>
      <c r="D36" s="1" t="s">
        <v>81</v>
      </c>
      <c r="E36" s="3" t="str">
        <f t="shared" si="0"/>
        <v>Avon</v>
      </c>
    </row>
    <row r="37" spans="1:5" ht="14.25">
      <c r="A37" s="1" t="s">
        <v>333</v>
      </c>
      <c r="B37" s="1" t="s">
        <v>334</v>
      </c>
      <c r="C37" s="1" t="s">
        <v>6</v>
      </c>
      <c r="D37" s="1" t="s">
        <v>81</v>
      </c>
      <c r="E37" s="3" t="str">
        <f t="shared" si="0"/>
        <v>Avon</v>
      </c>
    </row>
    <row r="38" spans="1:5" ht="14.25">
      <c r="A38" s="1" t="s">
        <v>159</v>
      </c>
      <c r="B38" s="1" t="s">
        <v>160</v>
      </c>
      <c r="C38" s="1" t="s">
        <v>161</v>
      </c>
      <c r="D38" s="1" t="s">
        <v>21</v>
      </c>
      <c r="E38" s="3" t="str">
        <f t="shared" si="0"/>
        <v>Avon</v>
      </c>
    </row>
    <row r="39" spans="1:5" ht="14.25">
      <c r="A39" s="1" t="s">
        <v>40</v>
      </c>
      <c r="B39" s="1" t="s">
        <v>41</v>
      </c>
      <c r="C39" s="1" t="s">
        <v>6</v>
      </c>
      <c r="D39" s="1" t="s">
        <v>51</v>
      </c>
      <c r="E39" s="3" t="str">
        <f t="shared" si="0"/>
        <v>Avon</v>
      </c>
    </row>
    <row r="40" spans="1:5" ht="14.25">
      <c r="A40" s="1" t="s">
        <v>162</v>
      </c>
      <c r="B40" s="1" t="s">
        <v>163</v>
      </c>
      <c r="C40" s="1" t="s">
        <v>161</v>
      </c>
      <c r="D40" s="1" t="s">
        <v>21</v>
      </c>
      <c r="E40" s="3" t="str">
        <f t="shared" si="0"/>
        <v>Avon</v>
      </c>
    </row>
    <row r="41" spans="1:5" ht="14.25">
      <c r="A41" s="1" t="s">
        <v>164</v>
      </c>
      <c r="B41" s="1" t="s">
        <v>165</v>
      </c>
      <c r="C41" s="1" t="s">
        <v>161</v>
      </c>
      <c r="D41" s="1" t="s">
        <v>21</v>
      </c>
      <c r="E41" s="3" t="str">
        <f t="shared" si="0"/>
        <v>Avon</v>
      </c>
    </row>
    <row r="42" spans="1:5" ht="14.25">
      <c r="A42" s="1" t="s">
        <v>240</v>
      </c>
      <c r="B42" s="1" t="s">
        <v>241</v>
      </c>
      <c r="C42" s="1" t="s">
        <v>10</v>
      </c>
      <c r="D42" s="1" t="s">
        <v>51</v>
      </c>
      <c r="E42" s="3" t="str">
        <f t="shared" si="0"/>
        <v>Avon</v>
      </c>
    </row>
    <row r="43" spans="1:5" ht="14.25">
      <c r="A43" s="1" t="s">
        <v>166</v>
      </c>
      <c r="B43" s="1" t="s">
        <v>167</v>
      </c>
      <c r="C43" s="1" t="s">
        <v>110</v>
      </c>
      <c r="D43" s="1" t="s">
        <v>168</v>
      </c>
      <c r="E43" s="3" t="str">
        <f t="shared" si="0"/>
        <v>Avon</v>
      </c>
    </row>
    <row r="44" spans="1:5" ht="14.25">
      <c r="A44" s="1" t="s">
        <v>335</v>
      </c>
      <c r="B44" s="1" t="s">
        <v>336</v>
      </c>
      <c r="C44" s="1" t="s">
        <v>6</v>
      </c>
      <c r="D44" s="1" t="s">
        <v>81</v>
      </c>
      <c r="E44" s="3" t="str">
        <f t="shared" si="0"/>
        <v>Avon</v>
      </c>
    </row>
    <row r="45" spans="1:5" ht="14.25">
      <c r="A45" s="1" t="s">
        <v>337</v>
      </c>
      <c r="B45" s="1" t="s">
        <v>338</v>
      </c>
      <c r="C45" s="1" t="s">
        <v>45</v>
      </c>
      <c r="D45" s="1" t="s">
        <v>81</v>
      </c>
      <c r="E45" s="3" t="str">
        <f t="shared" si="0"/>
        <v>Avon</v>
      </c>
    </row>
    <row r="46" spans="1:5" ht="14.25">
      <c r="A46" s="1" t="s">
        <v>197</v>
      </c>
      <c r="B46" s="1" t="s">
        <v>877</v>
      </c>
      <c r="C46" s="1" t="s">
        <v>6</v>
      </c>
      <c r="D46" s="1" t="s">
        <v>39</v>
      </c>
      <c r="E46" s="3" t="str">
        <f t="shared" si="0"/>
        <v>Avon</v>
      </c>
    </row>
    <row r="47" spans="1:5" ht="14.25">
      <c r="A47" s="1" t="s">
        <v>355</v>
      </c>
      <c r="B47" s="1" t="s">
        <v>356</v>
      </c>
      <c r="C47" s="1" t="s">
        <v>332</v>
      </c>
      <c r="D47" s="1" t="s">
        <v>86</v>
      </c>
      <c r="E47" s="3" t="str">
        <f t="shared" si="0"/>
        <v>Avon</v>
      </c>
    </row>
    <row r="48" spans="1:5" ht="14.25">
      <c r="A48" s="1" t="s">
        <v>293</v>
      </c>
      <c r="B48" s="1" t="s">
        <v>294</v>
      </c>
      <c r="C48" s="1" t="s">
        <v>6</v>
      </c>
      <c r="D48" s="1" t="s">
        <v>78</v>
      </c>
      <c r="E48" s="3" t="str">
        <f t="shared" si="0"/>
        <v>Avon</v>
      </c>
    </row>
    <row r="49" spans="1:5" ht="14.25">
      <c r="A49" s="1" t="s">
        <v>242</v>
      </c>
      <c r="B49" s="1" t="s">
        <v>243</v>
      </c>
      <c r="C49" s="1" t="s">
        <v>110</v>
      </c>
      <c r="D49" s="1" t="s">
        <v>51</v>
      </c>
      <c r="E49" s="3" t="str">
        <f t="shared" si="0"/>
        <v>Avon</v>
      </c>
    </row>
    <row r="50" spans="1:5" ht="14.25">
      <c r="A50" s="1" t="s">
        <v>43</v>
      </c>
      <c r="B50" s="1" t="s">
        <v>44</v>
      </c>
      <c r="C50" s="1" t="s">
        <v>45</v>
      </c>
      <c r="D50" s="1" t="s">
        <v>48</v>
      </c>
      <c r="E50" s="3" t="str">
        <f t="shared" si="0"/>
        <v>Avon</v>
      </c>
    </row>
    <row r="51" spans="1:5" ht="14.25">
      <c r="A51" s="1" t="s">
        <v>357</v>
      </c>
      <c r="B51" s="1" t="s">
        <v>358</v>
      </c>
      <c r="C51" s="7" t="s">
        <v>99</v>
      </c>
      <c r="D51" s="1" t="s">
        <v>86</v>
      </c>
      <c r="E51" s="3" t="str">
        <f t="shared" si="0"/>
        <v>Avon</v>
      </c>
    </row>
    <row r="52" spans="1:5" ht="14.25">
      <c r="A52" s="1" t="s">
        <v>359</v>
      </c>
      <c r="B52" s="1" t="s">
        <v>360</v>
      </c>
      <c r="C52" s="7" t="s">
        <v>99</v>
      </c>
      <c r="D52" s="1" t="s">
        <v>86</v>
      </c>
      <c r="E52" s="3" t="str">
        <f t="shared" si="0"/>
        <v>Avon</v>
      </c>
    </row>
    <row r="53" spans="1:5" ht="14.25">
      <c r="A53" s="1" t="s">
        <v>361</v>
      </c>
      <c r="B53" s="1" t="s">
        <v>362</v>
      </c>
      <c r="C53" s="7" t="s">
        <v>99</v>
      </c>
      <c r="D53" s="1" t="s">
        <v>86</v>
      </c>
      <c r="E53" s="3" t="str">
        <f t="shared" si="0"/>
        <v>Avon</v>
      </c>
    </row>
    <row r="54" spans="1:5" ht="14.25">
      <c r="A54" s="1" t="s">
        <v>339</v>
      </c>
      <c r="B54" s="1" t="s">
        <v>340</v>
      </c>
      <c r="C54" s="7" t="s">
        <v>99</v>
      </c>
      <c r="D54" s="1" t="s">
        <v>81</v>
      </c>
      <c r="E54" s="3" t="str">
        <f t="shared" si="0"/>
        <v>Avon</v>
      </c>
    </row>
    <row r="55" spans="1:5" ht="14.25">
      <c r="A55" s="1" t="s">
        <v>264</v>
      </c>
      <c r="B55" s="1" t="s">
        <v>874</v>
      </c>
      <c r="C55" s="1" t="s">
        <v>99</v>
      </c>
      <c r="D55" s="1" t="s">
        <v>81</v>
      </c>
      <c r="E55" s="3" t="str">
        <f t="shared" si="0"/>
        <v>Avon</v>
      </c>
    </row>
    <row r="56" spans="1:5" ht="14.25">
      <c r="A56" s="1" t="s">
        <v>341</v>
      </c>
      <c r="B56" s="1" t="s">
        <v>342</v>
      </c>
      <c r="C56" s="7" t="s">
        <v>99</v>
      </c>
      <c r="D56" s="1" t="s">
        <v>81</v>
      </c>
      <c r="E56" s="3" t="str">
        <f t="shared" si="0"/>
        <v>Avon</v>
      </c>
    </row>
    <row r="57" spans="1:5" ht="14.25">
      <c r="A57" s="16" t="s">
        <v>265</v>
      </c>
      <c r="B57" s="16" t="s">
        <v>266</v>
      </c>
      <c r="C57" s="16" t="s">
        <v>99</v>
      </c>
      <c r="D57" s="16" t="s">
        <v>60</v>
      </c>
      <c r="E57" s="17" t="str">
        <f t="shared" si="0"/>
        <v>Avon</v>
      </c>
    </row>
    <row r="58" spans="1:5" ht="14.25">
      <c r="A58" s="1" t="s">
        <v>265</v>
      </c>
      <c r="B58" s="1" t="s">
        <v>878</v>
      </c>
      <c r="C58" s="1" t="s">
        <v>45</v>
      </c>
      <c r="D58" s="1" t="s">
        <v>86</v>
      </c>
      <c r="E58" s="3" t="str">
        <f t="shared" si="0"/>
        <v>Avon</v>
      </c>
    </row>
    <row r="59" spans="1:5" ht="14.25">
      <c r="A59" s="1" t="s">
        <v>343</v>
      </c>
      <c r="B59" s="1" t="s">
        <v>344</v>
      </c>
      <c r="C59" s="7" t="s">
        <v>99</v>
      </c>
      <c r="D59" s="1" t="s">
        <v>81</v>
      </c>
      <c r="E59" s="3" t="str">
        <f t="shared" si="0"/>
        <v>Avon</v>
      </c>
    </row>
    <row r="60" spans="1:5" ht="14.25">
      <c r="A60" s="1" t="s">
        <v>295</v>
      </c>
      <c r="B60" s="1" t="s">
        <v>296</v>
      </c>
      <c r="C60" s="7" t="s">
        <v>99</v>
      </c>
      <c r="D60" s="1" t="s">
        <v>78</v>
      </c>
      <c r="E60" s="3" t="str">
        <f t="shared" si="0"/>
        <v>Avon</v>
      </c>
    </row>
    <row r="61" spans="1:5" ht="14.25">
      <c r="A61" s="1" t="s">
        <v>297</v>
      </c>
      <c r="B61" s="1" t="s">
        <v>298</v>
      </c>
      <c r="C61" s="7" t="s">
        <v>99</v>
      </c>
      <c r="D61" s="1" t="s">
        <v>78</v>
      </c>
      <c r="E61" s="3" t="str">
        <f t="shared" si="0"/>
        <v>Avon</v>
      </c>
    </row>
    <row r="62" spans="1:5" ht="14.25">
      <c r="A62" s="1" t="s">
        <v>49</v>
      </c>
      <c r="B62" s="1" t="s">
        <v>50</v>
      </c>
      <c r="C62" s="1" t="s">
        <v>10</v>
      </c>
      <c r="D62" s="1" t="s">
        <v>51</v>
      </c>
      <c r="E62" s="3" t="str">
        <f t="shared" si="0"/>
        <v>Avon</v>
      </c>
    </row>
    <row r="63" spans="1:5" ht="14.25">
      <c r="A63" s="1" t="s">
        <v>299</v>
      </c>
      <c r="B63" s="1" t="s">
        <v>300</v>
      </c>
      <c r="C63" s="7" t="s">
        <v>99</v>
      </c>
      <c r="D63" s="1" t="s">
        <v>78</v>
      </c>
      <c r="E63" s="3" t="str">
        <f t="shared" si="0"/>
        <v>Avon</v>
      </c>
    </row>
    <row r="64" spans="1:5" ht="14.25">
      <c r="A64" s="1" t="s">
        <v>267</v>
      </c>
      <c r="B64" s="1" t="s">
        <v>268</v>
      </c>
      <c r="C64" s="1" t="s">
        <v>99</v>
      </c>
      <c r="D64" s="1" t="s">
        <v>60</v>
      </c>
      <c r="E64" s="3" t="str">
        <f t="shared" si="0"/>
        <v>Avon</v>
      </c>
    </row>
    <row r="65" spans="1:5" ht="14.25">
      <c r="A65" s="1" t="s">
        <v>269</v>
      </c>
      <c r="B65" s="1" t="s">
        <v>270</v>
      </c>
      <c r="C65" s="1" t="s">
        <v>99</v>
      </c>
      <c r="D65" s="1" t="s">
        <v>60</v>
      </c>
      <c r="E65" s="3" t="str">
        <f t="shared" si="0"/>
        <v>Avon</v>
      </c>
    </row>
    <row r="66" spans="1:5" ht="14.25">
      <c r="A66" s="1" t="s">
        <v>222</v>
      </c>
      <c r="B66" s="1" t="s">
        <v>223</v>
      </c>
      <c r="C66" s="1" t="s">
        <v>99</v>
      </c>
      <c r="D66" s="1" t="s">
        <v>48</v>
      </c>
      <c r="E66" s="3" t="str">
        <f t="shared" si="0"/>
        <v>Avon</v>
      </c>
    </row>
    <row r="67" spans="1:5" ht="14.25">
      <c r="A67" s="1" t="s">
        <v>224</v>
      </c>
      <c r="B67" s="1" t="s">
        <v>225</v>
      </c>
      <c r="C67" s="1" t="s">
        <v>99</v>
      </c>
      <c r="D67" s="1" t="s">
        <v>48</v>
      </c>
      <c r="E67" s="3" t="str">
        <f t="shared" si="0"/>
        <v>Avon</v>
      </c>
    </row>
    <row r="68" spans="1:5" ht="14.25">
      <c r="A68" s="1" t="s">
        <v>226</v>
      </c>
      <c r="B68" s="1" t="s">
        <v>227</v>
      </c>
      <c r="C68" s="1" t="s">
        <v>99</v>
      </c>
      <c r="D68" s="1" t="s">
        <v>48</v>
      </c>
      <c r="E68" s="3" t="str">
        <f t="shared" si="0"/>
        <v>Avon</v>
      </c>
    </row>
    <row r="69" spans="1:5" ht="14.25">
      <c r="A69" s="1" t="s">
        <v>198</v>
      </c>
      <c r="B69" s="1" t="s">
        <v>199</v>
      </c>
      <c r="C69" s="1" t="s">
        <v>99</v>
      </c>
      <c r="D69" s="1" t="s">
        <v>39</v>
      </c>
      <c r="E69" s="3" t="str">
        <f t="shared" si="0"/>
        <v>Avon</v>
      </c>
    </row>
    <row r="70" spans="1:5" ht="14.25">
      <c r="A70" s="1" t="s">
        <v>169</v>
      </c>
      <c r="B70" s="1" t="s">
        <v>170</v>
      </c>
      <c r="C70" s="1" t="s">
        <v>99</v>
      </c>
      <c r="D70" s="1" t="s">
        <v>171</v>
      </c>
      <c r="E70" s="3" t="str">
        <f t="shared" si="0"/>
        <v>Avon</v>
      </c>
    </row>
    <row r="71" spans="1:5" ht="14.25">
      <c r="A71" s="1" t="s">
        <v>345</v>
      </c>
      <c r="B71" s="1" t="s">
        <v>346</v>
      </c>
      <c r="C71" s="7" t="s">
        <v>99</v>
      </c>
      <c r="D71" s="1" t="s">
        <v>81</v>
      </c>
      <c r="E71" s="3" t="str">
        <f aca="true" t="shared" si="1" ref="E71:E134">IF(LEFT(A71,1)="A","Avon",IF(LEFT(A71,1)="S","Somerset",IF(LEFT(A71,1)="W","Wiltshire","ERROR")))</f>
        <v>Avon</v>
      </c>
    </row>
    <row r="72" spans="1:5" ht="14.25">
      <c r="A72" s="1" t="s">
        <v>69</v>
      </c>
      <c r="B72" s="1" t="s">
        <v>70</v>
      </c>
      <c r="C72" s="1" t="s">
        <v>10</v>
      </c>
      <c r="D72" s="1" t="s">
        <v>78</v>
      </c>
      <c r="E72" s="3" t="str">
        <f t="shared" si="1"/>
        <v>Avon</v>
      </c>
    </row>
    <row r="73" spans="1:5" ht="14.25">
      <c r="A73" s="1" t="s">
        <v>272</v>
      </c>
      <c r="B73" s="1" t="s">
        <v>879</v>
      </c>
      <c r="C73" s="1" t="s">
        <v>10</v>
      </c>
      <c r="D73" s="1" t="s">
        <v>60</v>
      </c>
      <c r="E73" s="3" t="str">
        <f t="shared" si="1"/>
        <v>Avon</v>
      </c>
    </row>
    <row r="74" spans="1:5" ht="14.25">
      <c r="A74" s="16" t="s">
        <v>272</v>
      </c>
      <c r="B74" s="16" t="s">
        <v>273</v>
      </c>
      <c r="C74" s="16" t="s">
        <v>99</v>
      </c>
      <c r="D74" s="16" t="s">
        <v>60</v>
      </c>
      <c r="E74" s="17" t="str">
        <f t="shared" si="1"/>
        <v>Avon</v>
      </c>
    </row>
    <row r="75" spans="1:5" ht="14.25">
      <c r="A75" s="1" t="s">
        <v>301</v>
      </c>
      <c r="B75" s="1" t="s">
        <v>302</v>
      </c>
      <c r="C75" s="1" t="s">
        <v>110</v>
      </c>
      <c r="D75" s="1" t="s">
        <v>78</v>
      </c>
      <c r="E75" s="3" t="str">
        <f t="shared" si="1"/>
        <v>Avon</v>
      </c>
    </row>
    <row r="76" spans="1:5" ht="14.25">
      <c r="A76" s="1" t="s">
        <v>274</v>
      </c>
      <c r="B76" s="1" t="s">
        <v>275</v>
      </c>
      <c r="C76" s="1" t="s">
        <v>6</v>
      </c>
      <c r="D76" s="1" t="s">
        <v>60</v>
      </c>
      <c r="E76" s="3" t="str">
        <f t="shared" si="1"/>
        <v>Avon</v>
      </c>
    </row>
    <row r="77" spans="1:5" ht="14.25">
      <c r="A77" s="1" t="s">
        <v>873</v>
      </c>
      <c r="B77" s="1" t="s">
        <v>872</v>
      </c>
      <c r="C77" s="1" t="s">
        <v>99</v>
      </c>
      <c r="D77" s="1" t="s">
        <v>51</v>
      </c>
      <c r="E77" s="3" t="str">
        <f t="shared" si="1"/>
        <v>Avon</v>
      </c>
    </row>
    <row r="78" spans="1:5" ht="14.25">
      <c r="A78" s="1" t="s">
        <v>189</v>
      </c>
      <c r="B78" s="1" t="s">
        <v>190</v>
      </c>
      <c r="C78" s="1" t="s">
        <v>174</v>
      </c>
      <c r="D78" s="1" t="s">
        <v>87</v>
      </c>
      <c r="E78" s="3" t="str">
        <f t="shared" si="1"/>
        <v>Avon</v>
      </c>
    </row>
    <row r="79" spans="1:5" ht="14.25">
      <c r="A79" s="1" t="s">
        <v>172</v>
      </c>
      <c r="B79" s="1" t="s">
        <v>173</v>
      </c>
      <c r="C79" s="1" t="s">
        <v>174</v>
      </c>
      <c r="D79" s="1" t="s">
        <v>21</v>
      </c>
      <c r="E79" s="3" t="str">
        <f t="shared" si="1"/>
        <v>Avon</v>
      </c>
    </row>
    <row r="80" spans="1:5" ht="14.25">
      <c r="A80" s="5" t="s">
        <v>131</v>
      </c>
      <c r="B80" s="5" t="s">
        <v>132</v>
      </c>
      <c r="C80" s="5" t="s">
        <v>10</v>
      </c>
      <c r="D80" s="5" t="s">
        <v>16</v>
      </c>
      <c r="E80" s="3" t="str">
        <f t="shared" si="1"/>
        <v>Avon</v>
      </c>
    </row>
    <row r="81" spans="1:5" ht="14.25">
      <c r="A81" s="1" t="s">
        <v>276</v>
      </c>
      <c r="B81" s="1" t="s">
        <v>277</v>
      </c>
      <c r="C81" s="1" t="s">
        <v>10</v>
      </c>
      <c r="D81" s="1" t="s">
        <v>60</v>
      </c>
      <c r="E81" s="3" t="str">
        <f t="shared" si="1"/>
        <v>Avon</v>
      </c>
    </row>
    <row r="82" spans="1:5" ht="14.25">
      <c r="A82" s="1" t="s">
        <v>278</v>
      </c>
      <c r="B82" s="1" t="s">
        <v>279</v>
      </c>
      <c r="C82" s="1" t="s">
        <v>10</v>
      </c>
      <c r="D82" s="1" t="s">
        <v>60</v>
      </c>
      <c r="E82" s="3" t="str">
        <f t="shared" si="1"/>
        <v>Avon</v>
      </c>
    </row>
    <row r="83" spans="1:5" ht="14.25">
      <c r="A83" s="1" t="s">
        <v>244</v>
      </c>
      <c r="B83" s="1" t="s">
        <v>245</v>
      </c>
      <c r="C83" s="1" t="s">
        <v>10</v>
      </c>
      <c r="D83" s="1" t="s">
        <v>51</v>
      </c>
      <c r="E83" s="3" t="str">
        <f t="shared" si="1"/>
        <v>Avon</v>
      </c>
    </row>
    <row r="84" spans="1:5" ht="14.25">
      <c r="A84" s="1" t="s">
        <v>71</v>
      </c>
      <c r="B84" s="1" t="s">
        <v>72</v>
      </c>
      <c r="C84" s="1" t="s">
        <v>10</v>
      </c>
      <c r="D84" s="1" t="s">
        <v>78</v>
      </c>
      <c r="E84" s="3" t="str">
        <f t="shared" si="1"/>
        <v>Avon</v>
      </c>
    </row>
    <row r="85" spans="1:5" ht="14.25">
      <c r="A85" s="1" t="s">
        <v>175</v>
      </c>
      <c r="B85" s="1" t="s">
        <v>176</v>
      </c>
      <c r="C85" s="1" t="s">
        <v>10</v>
      </c>
      <c r="D85" s="1" t="s">
        <v>21</v>
      </c>
      <c r="E85" s="3" t="str">
        <f t="shared" si="1"/>
        <v>Avon</v>
      </c>
    </row>
    <row r="86" spans="1:5" ht="14.25">
      <c r="A86" s="1" t="s">
        <v>869</v>
      </c>
      <c r="B86" s="1" t="s">
        <v>870</v>
      </c>
      <c r="C86" s="1" t="s">
        <v>6</v>
      </c>
      <c r="D86" s="1" t="s">
        <v>21</v>
      </c>
      <c r="E86" s="3" t="str">
        <f t="shared" si="1"/>
        <v>Avon</v>
      </c>
    </row>
    <row r="87" spans="1:5" ht="14.25">
      <c r="A87" s="1" t="s">
        <v>898</v>
      </c>
      <c r="B87" s="1" t="s">
        <v>899</v>
      </c>
      <c r="C87" s="1" t="s">
        <v>10</v>
      </c>
      <c r="D87" s="1" t="s">
        <v>91</v>
      </c>
      <c r="E87" s="3" t="str">
        <f t="shared" si="1"/>
        <v>Avon</v>
      </c>
    </row>
    <row r="88" spans="1:5" ht="14.25">
      <c r="A88" s="1" t="s">
        <v>29</v>
      </c>
      <c r="B88" s="1" t="s">
        <v>30</v>
      </c>
      <c r="C88" s="1" t="s">
        <v>6</v>
      </c>
      <c r="D88" s="1" t="s">
        <v>31</v>
      </c>
      <c r="E88" s="3" t="str">
        <f t="shared" si="1"/>
        <v>Avon</v>
      </c>
    </row>
    <row r="89" spans="1:5" ht="14.25">
      <c r="A89" s="1" t="s">
        <v>54</v>
      </c>
      <c r="B89" s="1" t="s">
        <v>55</v>
      </c>
      <c r="C89" s="1" t="s">
        <v>10</v>
      </c>
      <c r="D89" s="1" t="s">
        <v>60</v>
      </c>
      <c r="E89" s="3" t="str">
        <f t="shared" si="1"/>
        <v>Avon</v>
      </c>
    </row>
    <row r="90" spans="1:5" ht="14.25">
      <c r="A90" s="1" t="s">
        <v>84</v>
      </c>
      <c r="B90" s="1" t="s">
        <v>85</v>
      </c>
      <c r="C90" s="1" t="s">
        <v>10</v>
      </c>
      <c r="D90" s="1" t="s">
        <v>86</v>
      </c>
      <c r="E90" s="3" t="str">
        <f t="shared" si="1"/>
        <v>Avon</v>
      </c>
    </row>
    <row r="91" spans="1:5" ht="14.25">
      <c r="A91" s="1" t="s">
        <v>73</v>
      </c>
      <c r="B91" s="1" t="s">
        <v>74</v>
      </c>
      <c r="C91" s="1" t="s">
        <v>10</v>
      </c>
      <c r="D91" s="1" t="s">
        <v>78</v>
      </c>
      <c r="E91" s="3" t="str">
        <f t="shared" si="1"/>
        <v>Avon</v>
      </c>
    </row>
    <row r="92" spans="1:5" ht="14.25">
      <c r="A92" s="6" t="s">
        <v>24</v>
      </c>
      <c r="B92" s="6" t="s">
        <v>25</v>
      </c>
      <c r="C92" s="6" t="s">
        <v>10</v>
      </c>
      <c r="D92" s="1" t="s">
        <v>21</v>
      </c>
      <c r="E92" s="3" t="str">
        <f t="shared" si="1"/>
        <v>Avon</v>
      </c>
    </row>
    <row r="93" spans="1:5" ht="14.25">
      <c r="A93" s="1" t="s">
        <v>56</v>
      </c>
      <c r="B93" s="1" t="s">
        <v>57</v>
      </c>
      <c r="C93" s="1" t="s">
        <v>10</v>
      </c>
      <c r="D93" s="1" t="s">
        <v>60</v>
      </c>
      <c r="E93" s="3" t="str">
        <f t="shared" si="1"/>
        <v>Avon</v>
      </c>
    </row>
    <row r="94" spans="1:5" ht="14.25">
      <c r="A94" s="5" t="s">
        <v>26</v>
      </c>
      <c r="B94" s="5" t="s">
        <v>27</v>
      </c>
      <c r="C94" s="5" t="s">
        <v>6</v>
      </c>
      <c r="D94" s="5" t="s">
        <v>28</v>
      </c>
      <c r="E94" s="3" t="str">
        <f t="shared" si="1"/>
        <v>Avon</v>
      </c>
    </row>
    <row r="95" spans="1:5" ht="14.25">
      <c r="A95" s="1" t="s">
        <v>46</v>
      </c>
      <c r="B95" s="1" t="s">
        <v>47</v>
      </c>
      <c r="C95" s="1" t="s">
        <v>10</v>
      </c>
      <c r="D95" s="1" t="s">
        <v>48</v>
      </c>
      <c r="E95" s="3" t="str">
        <f t="shared" si="1"/>
        <v>Avon</v>
      </c>
    </row>
    <row r="96" spans="1:5" ht="14.25">
      <c r="A96" s="6" t="s">
        <v>14</v>
      </c>
      <c r="B96" s="6" t="s">
        <v>15</v>
      </c>
      <c r="C96" s="6" t="s">
        <v>10</v>
      </c>
      <c r="D96" s="1" t="s">
        <v>16</v>
      </c>
      <c r="E96" s="3" t="str">
        <f t="shared" si="1"/>
        <v>Avon</v>
      </c>
    </row>
    <row r="97" spans="1:5" ht="14.25">
      <c r="A97" s="1" t="s">
        <v>58</v>
      </c>
      <c r="B97" s="1" t="s">
        <v>59</v>
      </c>
      <c r="C97" s="1" t="s">
        <v>10</v>
      </c>
      <c r="D97" s="1" t="s">
        <v>60</v>
      </c>
      <c r="E97" s="3" t="str">
        <f t="shared" si="1"/>
        <v>Avon</v>
      </c>
    </row>
    <row r="98" spans="1:5" ht="14.25">
      <c r="A98" s="1" t="s">
        <v>79</v>
      </c>
      <c r="B98" s="1" t="s">
        <v>80</v>
      </c>
      <c r="C98" s="1" t="s">
        <v>10</v>
      </c>
      <c r="D98" s="1" t="s">
        <v>81</v>
      </c>
      <c r="E98" s="3" t="str">
        <f t="shared" si="1"/>
        <v>Avon</v>
      </c>
    </row>
    <row r="99" spans="1:5" ht="14.25">
      <c r="A99" s="5" t="s">
        <v>22</v>
      </c>
      <c r="B99" s="5" t="s">
        <v>23</v>
      </c>
      <c r="C99" s="5" t="s">
        <v>6</v>
      </c>
      <c r="D99" s="5" t="s">
        <v>133</v>
      </c>
      <c r="E99" s="3" t="str">
        <f t="shared" si="1"/>
        <v>Avon</v>
      </c>
    </row>
    <row r="100" spans="1:5" ht="14.25">
      <c r="A100" s="1" t="s">
        <v>37</v>
      </c>
      <c r="B100" s="1" t="s">
        <v>38</v>
      </c>
      <c r="C100" s="1" t="s">
        <v>10</v>
      </c>
      <c r="D100" s="1" t="s">
        <v>39</v>
      </c>
      <c r="E100" s="3" t="str">
        <f t="shared" si="1"/>
        <v>Avon</v>
      </c>
    </row>
    <row r="101" spans="1:5" ht="14.25">
      <c r="A101" s="6" t="s">
        <v>17</v>
      </c>
      <c r="B101" s="6" t="s">
        <v>18</v>
      </c>
      <c r="C101" s="6" t="s">
        <v>10</v>
      </c>
      <c r="D101" s="1" t="s">
        <v>11</v>
      </c>
      <c r="E101" s="3" t="str">
        <f t="shared" si="1"/>
        <v>Avon</v>
      </c>
    </row>
    <row r="102" spans="1:5" ht="14.25">
      <c r="A102" s="1" t="s">
        <v>75</v>
      </c>
      <c r="B102" s="1" t="s">
        <v>76</v>
      </c>
      <c r="C102" s="1" t="s">
        <v>77</v>
      </c>
      <c r="D102" s="1" t="s">
        <v>78</v>
      </c>
      <c r="E102" s="3" t="str">
        <f t="shared" si="1"/>
        <v>Avon</v>
      </c>
    </row>
    <row r="103" spans="1:5" ht="14.25">
      <c r="A103" s="1" t="s">
        <v>894</v>
      </c>
      <c r="B103" s="1" t="s">
        <v>906</v>
      </c>
      <c r="C103" s="1" t="s">
        <v>10</v>
      </c>
      <c r="D103" s="1" t="s">
        <v>86</v>
      </c>
      <c r="E103" s="3" t="str">
        <f t="shared" si="1"/>
        <v>Avon</v>
      </c>
    </row>
    <row r="104" spans="1:5" ht="14.25">
      <c r="A104" s="1" t="s">
        <v>892</v>
      </c>
      <c r="B104" s="1" t="s">
        <v>907</v>
      </c>
      <c r="C104" s="1" t="s">
        <v>110</v>
      </c>
      <c r="D104" s="1" t="s">
        <v>86</v>
      </c>
      <c r="E104" s="3" t="str">
        <f t="shared" si="1"/>
        <v>Avon</v>
      </c>
    </row>
    <row r="105" spans="1:5" ht="14.25">
      <c r="A105" s="1" t="s">
        <v>347</v>
      </c>
      <c r="B105" s="1" t="s">
        <v>348</v>
      </c>
      <c r="C105" s="1" t="s">
        <v>99</v>
      </c>
      <c r="D105" s="1" t="s">
        <v>86</v>
      </c>
      <c r="E105" s="3" t="str">
        <f t="shared" si="1"/>
        <v>Avon</v>
      </c>
    </row>
    <row r="106" spans="1:5" ht="14.25">
      <c r="A106" s="1" t="s">
        <v>208</v>
      </c>
      <c r="B106" s="1" t="s">
        <v>209</v>
      </c>
      <c r="C106" s="1" t="s">
        <v>10</v>
      </c>
      <c r="D106" s="1" t="s">
        <v>48</v>
      </c>
      <c r="E106" s="3" t="str">
        <f t="shared" si="1"/>
        <v>Avon</v>
      </c>
    </row>
    <row r="107" spans="1:5" ht="14.25">
      <c r="A107" s="1" t="s">
        <v>228</v>
      </c>
      <c r="B107" s="1" t="s">
        <v>229</v>
      </c>
      <c r="C107" s="1" t="s">
        <v>6</v>
      </c>
      <c r="D107" s="1" t="s">
        <v>51</v>
      </c>
      <c r="E107" s="3" t="str">
        <f t="shared" si="1"/>
        <v>Avon</v>
      </c>
    </row>
    <row r="108" spans="1:5" ht="14.25">
      <c r="A108" s="6" t="s">
        <v>95</v>
      </c>
      <c r="B108" s="6" t="s">
        <v>96</v>
      </c>
      <c r="C108" s="6" t="s">
        <v>6</v>
      </c>
      <c r="D108" s="1" t="s">
        <v>16</v>
      </c>
      <c r="E108" s="3" t="str">
        <f t="shared" si="1"/>
        <v>Avon</v>
      </c>
    </row>
    <row r="109" spans="1:5" ht="14.25">
      <c r="A109" s="5" t="s">
        <v>4</v>
      </c>
      <c r="B109" s="5" t="s">
        <v>5</v>
      </c>
      <c r="C109" s="5" t="s">
        <v>6</v>
      </c>
      <c r="D109" s="5" t="s">
        <v>7</v>
      </c>
      <c r="E109" s="3" t="str">
        <f t="shared" si="1"/>
        <v>Avon</v>
      </c>
    </row>
    <row r="110" spans="1:5" ht="14.25">
      <c r="A110" s="1" t="s">
        <v>230</v>
      </c>
      <c r="B110" s="1" t="s">
        <v>231</v>
      </c>
      <c r="C110" s="1" t="s">
        <v>110</v>
      </c>
      <c r="D110" s="1" t="s">
        <v>51</v>
      </c>
      <c r="E110" s="3" t="str">
        <f t="shared" si="1"/>
        <v>Avon</v>
      </c>
    </row>
    <row r="111" spans="1:5" ht="14.25">
      <c r="A111" s="1" t="s">
        <v>200</v>
      </c>
      <c r="B111" s="1" t="s">
        <v>201</v>
      </c>
      <c r="C111" s="1" t="s">
        <v>6</v>
      </c>
      <c r="D111" s="1" t="s">
        <v>42</v>
      </c>
      <c r="E111" s="3" t="str">
        <f t="shared" si="1"/>
        <v>Avon</v>
      </c>
    </row>
    <row r="112" spans="1:5" ht="14.25">
      <c r="A112" s="1" t="s">
        <v>187</v>
      </c>
      <c r="B112" s="1" t="s">
        <v>188</v>
      </c>
      <c r="C112" s="1" t="s">
        <v>10</v>
      </c>
      <c r="D112" s="1" t="s">
        <v>87</v>
      </c>
      <c r="E112" s="3" t="str">
        <f t="shared" si="1"/>
        <v>Avon</v>
      </c>
    </row>
    <row r="113" spans="1:5" ht="14.25">
      <c r="A113" s="1" t="s">
        <v>280</v>
      </c>
      <c r="B113" s="1" t="s">
        <v>281</v>
      </c>
      <c r="C113" s="1" t="s">
        <v>282</v>
      </c>
      <c r="D113" s="1" t="s">
        <v>78</v>
      </c>
      <c r="E113" s="3" t="str">
        <f t="shared" si="1"/>
        <v>Avon</v>
      </c>
    </row>
    <row r="114" spans="1:5" ht="14.25">
      <c r="A114" s="1" t="s">
        <v>283</v>
      </c>
      <c r="B114" s="1" t="s">
        <v>284</v>
      </c>
      <c r="C114" s="1" t="s">
        <v>110</v>
      </c>
      <c r="D114" s="1" t="s">
        <v>78</v>
      </c>
      <c r="E114" s="3" t="str">
        <f t="shared" si="1"/>
        <v>Avon</v>
      </c>
    </row>
    <row r="115" spans="1:5" ht="14.25">
      <c r="A115" s="1" t="s">
        <v>349</v>
      </c>
      <c r="B115" s="1" t="s">
        <v>350</v>
      </c>
      <c r="C115" s="1" t="s">
        <v>307</v>
      </c>
      <c r="D115" s="1" t="s">
        <v>86</v>
      </c>
      <c r="E115" s="3" t="str">
        <f t="shared" si="1"/>
        <v>Avon</v>
      </c>
    </row>
    <row r="116" spans="1:5" ht="14.25">
      <c r="A116" s="6" t="s">
        <v>134</v>
      </c>
      <c r="B116" s="6" t="s">
        <v>135</v>
      </c>
      <c r="C116" s="6" t="s">
        <v>10</v>
      </c>
      <c r="D116" s="1" t="s">
        <v>21</v>
      </c>
      <c r="E116" s="3" t="str">
        <f t="shared" si="1"/>
        <v>Avon</v>
      </c>
    </row>
    <row r="117" spans="1:5" ht="14.25">
      <c r="A117" s="1" t="s">
        <v>303</v>
      </c>
      <c r="B117" s="1" t="s">
        <v>304</v>
      </c>
      <c r="C117" s="1" t="s">
        <v>6</v>
      </c>
      <c r="D117" s="1" t="s">
        <v>81</v>
      </c>
      <c r="E117" s="3" t="str">
        <f t="shared" si="1"/>
        <v>Avon</v>
      </c>
    </row>
    <row r="118" spans="1:5" ht="14.25">
      <c r="A118" s="6" t="s">
        <v>136</v>
      </c>
      <c r="B118" s="6" t="s">
        <v>137</v>
      </c>
      <c r="C118" s="6" t="s">
        <v>130</v>
      </c>
      <c r="D118" s="1" t="s">
        <v>21</v>
      </c>
      <c r="E118" s="3" t="str">
        <f t="shared" si="1"/>
        <v>Avon</v>
      </c>
    </row>
    <row r="119" spans="1:5" ht="14.25">
      <c r="A119" s="1" t="s">
        <v>285</v>
      </c>
      <c r="B119" s="1" t="s">
        <v>286</v>
      </c>
      <c r="C119" s="1" t="s">
        <v>10</v>
      </c>
      <c r="D119" s="1" t="s">
        <v>78</v>
      </c>
      <c r="E119" s="3" t="str">
        <f t="shared" si="1"/>
        <v>Avon</v>
      </c>
    </row>
    <row r="120" spans="1:5" ht="14.25">
      <c r="A120" s="1" t="s">
        <v>61</v>
      </c>
      <c r="B120" s="1" t="s">
        <v>62</v>
      </c>
      <c r="C120" s="1" t="s">
        <v>6</v>
      </c>
      <c r="D120" s="1" t="s">
        <v>78</v>
      </c>
      <c r="E120" s="3" t="str">
        <f t="shared" si="1"/>
        <v>Avon</v>
      </c>
    </row>
    <row r="121" spans="1:5" ht="14.25">
      <c r="A121" s="1" t="s">
        <v>351</v>
      </c>
      <c r="B121" s="1" t="s">
        <v>352</v>
      </c>
      <c r="C121" s="1" t="s">
        <v>45</v>
      </c>
      <c r="D121" s="1" t="s">
        <v>86</v>
      </c>
      <c r="E121" s="3" t="str">
        <f t="shared" si="1"/>
        <v>Avon</v>
      </c>
    </row>
    <row r="122" spans="1:5" ht="14.25">
      <c r="A122" s="1" t="s">
        <v>891</v>
      </c>
      <c r="B122" s="1" t="s">
        <v>905</v>
      </c>
      <c r="C122" s="1" t="s">
        <v>6</v>
      </c>
      <c r="D122" s="1" t="s">
        <v>81</v>
      </c>
      <c r="E122" s="3" t="str">
        <f t="shared" si="1"/>
        <v>Avon</v>
      </c>
    </row>
    <row r="123" spans="1:5" ht="14.25">
      <c r="A123" s="1" t="s">
        <v>287</v>
      </c>
      <c r="B123" s="1" t="s">
        <v>288</v>
      </c>
      <c r="C123" s="1" t="s">
        <v>110</v>
      </c>
      <c r="D123" s="1" t="s">
        <v>78</v>
      </c>
      <c r="E123" s="3" t="str">
        <f t="shared" si="1"/>
        <v>Avon</v>
      </c>
    </row>
    <row r="124" spans="1:5" ht="14.25">
      <c r="A124" s="1" t="s">
        <v>232</v>
      </c>
      <c r="B124" s="1" t="s">
        <v>233</v>
      </c>
      <c r="C124" s="1" t="s">
        <v>45</v>
      </c>
      <c r="D124" s="1" t="s">
        <v>51</v>
      </c>
      <c r="E124" s="3" t="str">
        <f t="shared" si="1"/>
        <v>Avon</v>
      </c>
    </row>
    <row r="125" spans="1:5" ht="14.25">
      <c r="A125" s="7" t="s">
        <v>97</v>
      </c>
      <c r="B125" s="7" t="s">
        <v>98</v>
      </c>
      <c r="C125" s="7" t="s">
        <v>99</v>
      </c>
      <c r="D125" s="1" t="s">
        <v>91</v>
      </c>
      <c r="E125" s="3" t="str">
        <f t="shared" si="1"/>
        <v>Avon</v>
      </c>
    </row>
    <row r="126" spans="1:5" ht="14.25">
      <c r="A126" s="1" t="s">
        <v>202</v>
      </c>
      <c r="B126" s="1" t="s">
        <v>203</v>
      </c>
      <c r="C126" s="1" t="s">
        <v>110</v>
      </c>
      <c r="D126" s="1" t="s">
        <v>42</v>
      </c>
      <c r="E126" s="3" t="str">
        <f t="shared" si="1"/>
        <v>Avon</v>
      </c>
    </row>
    <row r="127" spans="1:5" ht="14.25">
      <c r="A127" s="6" t="s">
        <v>138</v>
      </c>
      <c r="B127" s="6" t="s">
        <v>139</v>
      </c>
      <c r="C127" s="6" t="s">
        <v>6</v>
      </c>
      <c r="D127" s="1" t="s">
        <v>28</v>
      </c>
      <c r="E127" s="3" t="str">
        <f t="shared" si="1"/>
        <v>Avon</v>
      </c>
    </row>
    <row r="128" spans="1:5" ht="14.25">
      <c r="A128" s="1" t="s">
        <v>210</v>
      </c>
      <c r="B128" s="1" t="s">
        <v>211</v>
      </c>
      <c r="C128" s="1" t="s">
        <v>6</v>
      </c>
      <c r="D128" s="1" t="s">
        <v>48</v>
      </c>
      <c r="E128" s="3" t="str">
        <f t="shared" si="1"/>
        <v>Avon</v>
      </c>
    </row>
    <row r="129" spans="1:5" ht="14.25">
      <c r="A129" s="1" t="s">
        <v>305</v>
      </c>
      <c r="B129" s="1" t="s">
        <v>306</v>
      </c>
      <c r="C129" s="1" t="s">
        <v>307</v>
      </c>
      <c r="D129" s="1" t="s">
        <v>81</v>
      </c>
      <c r="E129" s="3" t="str">
        <f t="shared" si="1"/>
        <v>Avon</v>
      </c>
    </row>
    <row r="130" spans="1:5" ht="14.25">
      <c r="A130" s="1" t="s">
        <v>308</v>
      </c>
      <c r="B130" s="1" t="s">
        <v>309</v>
      </c>
      <c r="C130" s="1" t="s">
        <v>307</v>
      </c>
      <c r="D130" s="1" t="s">
        <v>81</v>
      </c>
      <c r="E130" s="3" t="str">
        <f t="shared" si="1"/>
        <v>Avon</v>
      </c>
    </row>
    <row r="131" spans="1:5" ht="14.25">
      <c r="A131" s="1" t="s">
        <v>82</v>
      </c>
      <c r="B131" s="1" t="s">
        <v>83</v>
      </c>
      <c r="C131" s="1" t="s">
        <v>6</v>
      </c>
      <c r="D131" s="1" t="s">
        <v>86</v>
      </c>
      <c r="E131" s="3" t="str">
        <f t="shared" si="1"/>
        <v>Avon</v>
      </c>
    </row>
    <row r="132" spans="1:5" ht="14.25">
      <c r="A132" s="6" t="s">
        <v>100</v>
      </c>
      <c r="B132" s="6" t="s">
        <v>101</v>
      </c>
      <c r="C132" s="6" t="s">
        <v>6</v>
      </c>
      <c r="D132" s="1" t="s">
        <v>91</v>
      </c>
      <c r="E132" s="3" t="str">
        <f t="shared" si="1"/>
        <v>Avon</v>
      </c>
    </row>
    <row r="133" spans="1:5" ht="14.25">
      <c r="A133" s="1" t="s">
        <v>310</v>
      </c>
      <c r="B133" s="1" t="s">
        <v>311</v>
      </c>
      <c r="C133" s="1" t="s">
        <v>6</v>
      </c>
      <c r="D133" s="1" t="s">
        <v>81</v>
      </c>
      <c r="E133" s="3" t="str">
        <f t="shared" si="1"/>
        <v>Avon</v>
      </c>
    </row>
    <row r="134" spans="1:5" ht="14.25">
      <c r="A134" s="1" t="s">
        <v>312</v>
      </c>
      <c r="B134" s="1" t="s">
        <v>313</v>
      </c>
      <c r="C134" s="1" t="s">
        <v>307</v>
      </c>
      <c r="D134" s="1" t="s">
        <v>81</v>
      </c>
      <c r="E134" s="3" t="str">
        <f t="shared" si="1"/>
        <v>Avon</v>
      </c>
    </row>
    <row r="135" spans="1:5" ht="14.25">
      <c r="A135" s="1" t="s">
        <v>246</v>
      </c>
      <c r="B135" s="1" t="s">
        <v>213</v>
      </c>
      <c r="C135" s="1" t="s">
        <v>99</v>
      </c>
      <c r="D135" s="1" t="s">
        <v>48</v>
      </c>
      <c r="E135" s="3" t="str">
        <f aca="true" t="shared" si="2" ref="E135:E198">IF(LEFT(A135,1)="A","Avon",IF(LEFT(A135,1)="S","Somerset",IF(LEFT(A135,1)="W","Wiltshire","ERROR")))</f>
        <v>Avon</v>
      </c>
    </row>
    <row r="136" spans="1:5" ht="14.25">
      <c r="A136" s="1" t="s">
        <v>212</v>
      </c>
      <c r="B136" s="1" t="s">
        <v>247</v>
      </c>
      <c r="C136" s="1" t="s">
        <v>99</v>
      </c>
      <c r="D136" s="1" t="s">
        <v>60</v>
      </c>
      <c r="E136" s="3" t="str">
        <f t="shared" si="2"/>
        <v>Avon</v>
      </c>
    </row>
    <row r="137" spans="1:5" ht="14.25">
      <c r="A137" s="1" t="s">
        <v>314</v>
      </c>
      <c r="B137" s="1" t="s">
        <v>315</v>
      </c>
      <c r="C137" s="1" t="s">
        <v>110</v>
      </c>
      <c r="D137" s="1" t="s">
        <v>81</v>
      </c>
      <c r="E137" s="3" t="str">
        <f t="shared" si="2"/>
        <v>Avon</v>
      </c>
    </row>
    <row r="138" spans="1:5" ht="14.25">
      <c r="A138" s="1" t="s">
        <v>316</v>
      </c>
      <c r="B138" s="1" t="s">
        <v>317</v>
      </c>
      <c r="C138" s="1" t="s">
        <v>110</v>
      </c>
      <c r="D138" s="1" t="s">
        <v>81</v>
      </c>
      <c r="E138" s="3" t="str">
        <f t="shared" si="2"/>
        <v>Avon</v>
      </c>
    </row>
    <row r="139" spans="1:5" ht="14.25">
      <c r="A139" s="1" t="s">
        <v>318</v>
      </c>
      <c r="B139" s="1" t="s">
        <v>319</v>
      </c>
      <c r="C139" s="1" t="s">
        <v>110</v>
      </c>
      <c r="D139" s="1" t="s">
        <v>81</v>
      </c>
      <c r="E139" s="3" t="str">
        <f t="shared" si="2"/>
        <v>Avon</v>
      </c>
    </row>
    <row r="140" spans="1:5" ht="14.25">
      <c r="A140" s="1" t="s">
        <v>320</v>
      </c>
      <c r="B140" s="1" t="s">
        <v>321</v>
      </c>
      <c r="C140" s="1" t="s">
        <v>110</v>
      </c>
      <c r="D140" s="1" t="s">
        <v>81</v>
      </c>
      <c r="E140" s="3" t="str">
        <f t="shared" si="2"/>
        <v>Avon</v>
      </c>
    </row>
    <row r="141" spans="1:5" ht="14.25">
      <c r="A141" s="1" t="s">
        <v>322</v>
      </c>
      <c r="B141" s="1" t="s">
        <v>323</v>
      </c>
      <c r="C141" s="1" t="s">
        <v>110</v>
      </c>
      <c r="D141" s="1" t="s">
        <v>81</v>
      </c>
      <c r="E141" s="3" t="str">
        <f t="shared" si="2"/>
        <v>Avon</v>
      </c>
    </row>
    <row r="142" spans="1:5" ht="14.25">
      <c r="A142" s="1" t="s">
        <v>63</v>
      </c>
      <c r="B142" s="1" t="s">
        <v>64</v>
      </c>
      <c r="C142" s="1" t="s">
        <v>10</v>
      </c>
      <c r="D142" s="1" t="s">
        <v>78</v>
      </c>
      <c r="E142" s="3" t="str">
        <f t="shared" si="2"/>
        <v>Avon</v>
      </c>
    </row>
    <row r="143" spans="1:5" ht="14.25">
      <c r="A143" s="1" t="s">
        <v>324</v>
      </c>
      <c r="B143" s="1" t="s">
        <v>325</v>
      </c>
      <c r="C143" s="1" t="s">
        <v>110</v>
      </c>
      <c r="D143" s="1" t="s">
        <v>81</v>
      </c>
      <c r="E143" s="3" t="str">
        <f t="shared" si="2"/>
        <v>Avon</v>
      </c>
    </row>
    <row r="144" spans="1:5" ht="14.25">
      <c r="A144" s="1" t="s">
        <v>326</v>
      </c>
      <c r="B144" s="1" t="s">
        <v>327</v>
      </c>
      <c r="C144" s="1" t="s">
        <v>110</v>
      </c>
      <c r="D144" s="1" t="s">
        <v>81</v>
      </c>
      <c r="E144" s="3" t="str">
        <f t="shared" si="2"/>
        <v>Avon</v>
      </c>
    </row>
    <row r="145" spans="1:5" ht="14.25">
      <c r="A145" s="1" t="s">
        <v>248</v>
      </c>
      <c r="B145" s="1" t="s">
        <v>249</v>
      </c>
      <c r="C145" s="1" t="s">
        <v>110</v>
      </c>
      <c r="D145" s="1" t="s">
        <v>60</v>
      </c>
      <c r="E145" s="3" t="str">
        <f t="shared" si="2"/>
        <v>Avon</v>
      </c>
    </row>
    <row r="146" spans="1:5" ht="14.25">
      <c r="A146" s="1" t="s">
        <v>250</v>
      </c>
      <c r="B146" s="1" t="s">
        <v>251</v>
      </c>
      <c r="C146" s="1" t="s">
        <v>110</v>
      </c>
      <c r="D146" s="1" t="s">
        <v>60</v>
      </c>
      <c r="E146" s="3" t="str">
        <f t="shared" si="2"/>
        <v>Avon</v>
      </c>
    </row>
    <row r="147" spans="1:5" ht="14.25">
      <c r="A147" s="1" t="s">
        <v>252</v>
      </c>
      <c r="B147" s="1" t="s">
        <v>253</v>
      </c>
      <c r="C147" s="1" t="s">
        <v>110</v>
      </c>
      <c r="D147" s="1" t="s">
        <v>60</v>
      </c>
      <c r="E147" s="3" t="str">
        <f t="shared" si="2"/>
        <v>Avon</v>
      </c>
    </row>
    <row r="148" spans="1:5" ht="14.25">
      <c r="A148" s="1" t="s">
        <v>254</v>
      </c>
      <c r="B148" s="1" t="s">
        <v>255</v>
      </c>
      <c r="C148" s="1" t="s">
        <v>110</v>
      </c>
      <c r="D148" s="1" t="s">
        <v>60</v>
      </c>
      <c r="E148" s="3" t="str">
        <f t="shared" si="2"/>
        <v>Avon</v>
      </c>
    </row>
    <row r="149" spans="1:5" ht="14.25">
      <c r="A149" s="1" t="s">
        <v>256</v>
      </c>
      <c r="B149" s="1" t="s">
        <v>257</v>
      </c>
      <c r="C149" s="1" t="s">
        <v>110</v>
      </c>
      <c r="D149" s="1" t="s">
        <v>60</v>
      </c>
      <c r="E149" s="3" t="str">
        <f t="shared" si="2"/>
        <v>Avon</v>
      </c>
    </row>
    <row r="150" spans="1:5" ht="14.25">
      <c r="A150" s="1" t="s">
        <v>258</v>
      </c>
      <c r="B150" s="1" t="s">
        <v>259</v>
      </c>
      <c r="C150" s="1" t="s">
        <v>110</v>
      </c>
      <c r="D150" s="1" t="s">
        <v>60</v>
      </c>
      <c r="E150" s="3" t="str">
        <f t="shared" si="2"/>
        <v>Avon</v>
      </c>
    </row>
    <row r="151" spans="1:5" ht="14.25">
      <c r="A151" s="1" t="s">
        <v>260</v>
      </c>
      <c r="B151" s="1" t="s">
        <v>261</v>
      </c>
      <c r="C151" s="1" t="s">
        <v>110</v>
      </c>
      <c r="D151" s="1" t="s">
        <v>60</v>
      </c>
      <c r="E151" s="3" t="str">
        <f t="shared" si="2"/>
        <v>Avon</v>
      </c>
    </row>
    <row r="152" spans="1:5" ht="14.25">
      <c r="A152" s="1" t="s">
        <v>214</v>
      </c>
      <c r="B152" s="1" t="s">
        <v>215</v>
      </c>
      <c r="C152" s="1" t="s">
        <v>110</v>
      </c>
      <c r="D152" s="1" t="s">
        <v>48</v>
      </c>
      <c r="E152" s="3" t="str">
        <f t="shared" si="2"/>
        <v>Avon</v>
      </c>
    </row>
    <row r="153" spans="1:5" ht="14.25">
      <c r="A153" s="1" t="s">
        <v>52</v>
      </c>
      <c r="B153" s="1" t="s">
        <v>53</v>
      </c>
      <c r="C153" s="1" t="s">
        <v>6</v>
      </c>
      <c r="D153" s="1" t="s">
        <v>60</v>
      </c>
      <c r="E153" s="3" t="str">
        <f t="shared" si="2"/>
        <v>Avon</v>
      </c>
    </row>
    <row r="154" spans="1:5" ht="14.25">
      <c r="A154" s="1" t="s">
        <v>216</v>
      </c>
      <c r="B154" s="1" t="s">
        <v>217</v>
      </c>
      <c r="C154" s="1" t="s">
        <v>110</v>
      </c>
      <c r="D154" s="1" t="s">
        <v>48</v>
      </c>
      <c r="E154" s="3" t="str">
        <f t="shared" si="2"/>
        <v>Avon</v>
      </c>
    </row>
    <row r="155" spans="1:5" ht="14.25">
      <c r="A155" s="1" t="s">
        <v>218</v>
      </c>
      <c r="B155" s="1" t="s">
        <v>219</v>
      </c>
      <c r="C155" s="1" t="s">
        <v>110</v>
      </c>
      <c r="D155" s="1" t="s">
        <v>48</v>
      </c>
      <c r="E155" s="3" t="str">
        <f t="shared" si="2"/>
        <v>Avon</v>
      </c>
    </row>
    <row r="156" spans="1:5" ht="14.25">
      <c r="A156" s="1" t="s">
        <v>220</v>
      </c>
      <c r="B156" s="1" t="s">
        <v>221</v>
      </c>
      <c r="C156" s="1" t="s">
        <v>110</v>
      </c>
      <c r="D156" s="1" t="s">
        <v>48</v>
      </c>
      <c r="E156" s="3" t="str">
        <f t="shared" si="2"/>
        <v>Avon</v>
      </c>
    </row>
    <row r="157" spans="1:5" ht="14.25">
      <c r="A157" s="1" t="s">
        <v>191</v>
      </c>
      <c r="B157" s="1" t="s">
        <v>192</v>
      </c>
      <c r="C157" s="1" t="s">
        <v>110</v>
      </c>
      <c r="D157" s="1" t="s">
        <v>39</v>
      </c>
      <c r="E157" s="3" t="str">
        <f t="shared" si="2"/>
        <v>Avon</v>
      </c>
    </row>
    <row r="158" spans="1:5" ht="14.25">
      <c r="A158" s="1" t="s">
        <v>193</v>
      </c>
      <c r="B158" s="1" t="s">
        <v>194</v>
      </c>
      <c r="C158" s="1" t="s">
        <v>110</v>
      </c>
      <c r="D158" s="1" t="s">
        <v>39</v>
      </c>
      <c r="E158" s="3" t="str">
        <f t="shared" si="2"/>
        <v>Avon</v>
      </c>
    </row>
    <row r="159" spans="1:5" ht="14.25">
      <c r="A159" s="1" t="s">
        <v>195</v>
      </c>
      <c r="B159" s="1" t="s">
        <v>196</v>
      </c>
      <c r="C159" s="1" t="s">
        <v>110</v>
      </c>
      <c r="D159" s="1" t="s">
        <v>39</v>
      </c>
      <c r="E159" s="3" t="str">
        <f t="shared" si="2"/>
        <v>Avon</v>
      </c>
    </row>
    <row r="160" spans="1:5" ht="14.25">
      <c r="A160" s="1" t="s">
        <v>177</v>
      </c>
      <c r="B160" s="1" t="s">
        <v>178</v>
      </c>
      <c r="C160" s="1" t="s">
        <v>110</v>
      </c>
      <c r="D160" s="1" t="s">
        <v>31</v>
      </c>
      <c r="E160" s="3" t="str">
        <f t="shared" si="2"/>
        <v>Avon</v>
      </c>
    </row>
    <row r="161" spans="1:5" ht="14.25">
      <c r="A161" s="1" t="s">
        <v>179</v>
      </c>
      <c r="B161" s="1" t="s">
        <v>180</v>
      </c>
      <c r="C161" s="1" t="s">
        <v>110</v>
      </c>
      <c r="D161" s="1" t="s">
        <v>31</v>
      </c>
      <c r="E161" s="3" t="str">
        <f t="shared" si="2"/>
        <v>Avon</v>
      </c>
    </row>
    <row r="162" spans="1:5" ht="14.25">
      <c r="A162" s="1" t="s">
        <v>181</v>
      </c>
      <c r="B162" s="1" t="s">
        <v>182</v>
      </c>
      <c r="C162" s="1" t="s">
        <v>110</v>
      </c>
      <c r="D162" s="1" t="s">
        <v>31</v>
      </c>
      <c r="E162" s="3" t="str">
        <f t="shared" si="2"/>
        <v>Avon</v>
      </c>
    </row>
    <row r="163" spans="1:5" ht="14.25">
      <c r="A163" s="1" t="s">
        <v>183</v>
      </c>
      <c r="B163" s="1" t="s">
        <v>184</v>
      </c>
      <c r="C163" s="1" t="s">
        <v>110</v>
      </c>
      <c r="D163" s="1" t="s">
        <v>31</v>
      </c>
      <c r="E163" s="3" t="str">
        <f t="shared" si="2"/>
        <v>Avon</v>
      </c>
    </row>
    <row r="164" spans="1:5" ht="14.25">
      <c r="A164" s="1" t="s">
        <v>33</v>
      </c>
      <c r="B164" s="1" t="s">
        <v>34</v>
      </c>
      <c r="C164" s="1" t="s">
        <v>10</v>
      </c>
      <c r="D164" s="1" t="s">
        <v>39</v>
      </c>
      <c r="E164" s="3" t="str">
        <f t="shared" si="2"/>
        <v>Avon</v>
      </c>
    </row>
    <row r="165" spans="1:5" ht="14.25">
      <c r="A165" s="1" t="s">
        <v>185</v>
      </c>
      <c r="B165" s="1" t="s">
        <v>186</v>
      </c>
      <c r="C165" s="1" t="s">
        <v>110</v>
      </c>
      <c r="D165" s="1" t="s">
        <v>31</v>
      </c>
      <c r="E165" s="3" t="str">
        <f t="shared" si="2"/>
        <v>Avon</v>
      </c>
    </row>
    <row r="166" spans="1:5" ht="14.25">
      <c r="A166" s="6" t="s">
        <v>102</v>
      </c>
      <c r="B166" s="8" t="s">
        <v>103</v>
      </c>
      <c r="C166" s="6" t="s">
        <v>10</v>
      </c>
      <c r="D166" s="1" t="s">
        <v>7</v>
      </c>
      <c r="E166" s="3" t="str">
        <f t="shared" si="2"/>
        <v>Avon</v>
      </c>
    </row>
    <row r="167" spans="1:5" ht="14.25">
      <c r="A167" s="6" t="s">
        <v>104</v>
      </c>
      <c r="B167" s="6" t="s">
        <v>105</v>
      </c>
      <c r="C167" s="6" t="s">
        <v>10</v>
      </c>
      <c r="D167" s="1" t="s">
        <v>16</v>
      </c>
      <c r="E167" s="3" t="str">
        <f t="shared" si="2"/>
        <v>Avon</v>
      </c>
    </row>
    <row r="168" spans="1:5" ht="14.25">
      <c r="A168" s="1" t="s">
        <v>289</v>
      </c>
      <c r="B168" s="1" t="s">
        <v>290</v>
      </c>
      <c r="C168" s="1" t="s">
        <v>10</v>
      </c>
      <c r="D168" s="1" t="s">
        <v>78</v>
      </c>
      <c r="E168" s="3" t="str">
        <f t="shared" si="2"/>
        <v>Avon</v>
      </c>
    </row>
    <row r="169" spans="1:5" ht="14.25">
      <c r="A169" s="1" t="s">
        <v>291</v>
      </c>
      <c r="B169" s="1" t="s">
        <v>292</v>
      </c>
      <c r="C169" s="1" t="s">
        <v>10</v>
      </c>
      <c r="D169" s="1" t="s">
        <v>78</v>
      </c>
      <c r="E169" s="3" t="str">
        <f t="shared" si="2"/>
        <v>Avon</v>
      </c>
    </row>
    <row r="170" spans="1:5" ht="14.25">
      <c r="A170" s="5" t="s">
        <v>106</v>
      </c>
      <c r="B170" s="5" t="s">
        <v>107</v>
      </c>
      <c r="C170" s="5" t="s">
        <v>10</v>
      </c>
      <c r="D170" s="9" t="s">
        <v>11</v>
      </c>
      <c r="E170" s="3" t="str">
        <f t="shared" si="2"/>
        <v>Avon</v>
      </c>
    </row>
    <row r="171" spans="1:5" ht="14.25">
      <c r="A171" s="6" t="s">
        <v>140</v>
      </c>
      <c r="B171" s="6" t="s">
        <v>141</v>
      </c>
      <c r="C171" s="6" t="s">
        <v>110</v>
      </c>
      <c r="D171" s="1" t="s">
        <v>32</v>
      </c>
      <c r="E171" s="3" t="str">
        <f t="shared" si="2"/>
        <v>Avon</v>
      </c>
    </row>
    <row r="172" spans="1:5" ht="14.25">
      <c r="A172" s="6" t="s">
        <v>142</v>
      </c>
      <c r="B172" s="6" t="s">
        <v>143</v>
      </c>
      <c r="C172" s="6" t="s">
        <v>110</v>
      </c>
      <c r="D172" s="1" t="s">
        <v>32</v>
      </c>
      <c r="E172" s="3" t="str">
        <f t="shared" si="2"/>
        <v>Avon</v>
      </c>
    </row>
    <row r="173" spans="1:5" ht="14.25">
      <c r="A173" s="1" t="s">
        <v>234</v>
      </c>
      <c r="B173" s="1" t="s">
        <v>235</v>
      </c>
      <c r="C173" s="1" t="s">
        <v>10</v>
      </c>
      <c r="D173" s="1" t="s">
        <v>51</v>
      </c>
      <c r="E173" s="3" t="str">
        <f t="shared" si="2"/>
        <v>Avon</v>
      </c>
    </row>
    <row r="174" spans="1:5" ht="14.25">
      <c r="A174" s="1" t="s">
        <v>236</v>
      </c>
      <c r="B174" s="1" t="s">
        <v>237</v>
      </c>
      <c r="C174" s="1" t="s">
        <v>10</v>
      </c>
      <c r="D174" s="1" t="s">
        <v>51</v>
      </c>
      <c r="E174" s="3" t="str">
        <f t="shared" si="2"/>
        <v>Avon</v>
      </c>
    </row>
    <row r="175" spans="1:5" ht="14.25">
      <c r="A175" s="1" t="s">
        <v>534</v>
      </c>
      <c r="B175" s="1" t="s">
        <v>535</v>
      </c>
      <c r="C175" s="1" t="s">
        <v>6</v>
      </c>
      <c r="D175" s="1" t="s">
        <v>51</v>
      </c>
      <c r="E175" s="3" t="str">
        <f t="shared" si="2"/>
        <v>Somerset</v>
      </c>
    </row>
    <row r="176" spans="1:5" ht="14.25">
      <c r="A176" s="1" t="s">
        <v>378</v>
      </c>
      <c r="B176" s="1" t="s">
        <v>379</v>
      </c>
      <c r="C176" s="1" t="s">
        <v>365</v>
      </c>
      <c r="D176" s="1" t="s">
        <v>21</v>
      </c>
      <c r="E176" s="3" t="str">
        <f t="shared" si="2"/>
        <v>Somerset</v>
      </c>
    </row>
    <row r="177" spans="1:5" ht="14.25">
      <c r="A177" s="1" t="s">
        <v>453</v>
      </c>
      <c r="B177" s="1" t="s">
        <v>454</v>
      </c>
      <c r="C177" s="1" t="s">
        <v>370</v>
      </c>
      <c r="D177" s="1" t="s">
        <v>87</v>
      </c>
      <c r="E177" s="3" t="str">
        <f t="shared" si="2"/>
        <v>Somerset</v>
      </c>
    </row>
    <row r="178" spans="1:5" ht="14.25">
      <c r="A178" s="1" t="s">
        <v>368</v>
      </c>
      <c r="B178" s="1" t="s">
        <v>369</v>
      </c>
      <c r="C178" s="1" t="s">
        <v>370</v>
      </c>
      <c r="D178" s="1" t="s">
        <v>91</v>
      </c>
      <c r="E178" s="3" t="str">
        <f t="shared" si="2"/>
        <v>Somerset</v>
      </c>
    </row>
    <row r="179" spans="1:5" ht="14.25">
      <c r="A179" s="1" t="s">
        <v>380</v>
      </c>
      <c r="B179" s="1" t="s">
        <v>381</v>
      </c>
      <c r="C179" s="1" t="s">
        <v>365</v>
      </c>
      <c r="D179" s="1" t="s">
        <v>21</v>
      </c>
      <c r="E179" s="3" t="str">
        <f t="shared" si="2"/>
        <v>Somerset</v>
      </c>
    </row>
    <row r="180" spans="1:5" ht="14.25">
      <c r="A180" s="1" t="s">
        <v>389</v>
      </c>
      <c r="B180" s="1" t="s">
        <v>390</v>
      </c>
      <c r="C180" s="1" t="s">
        <v>370</v>
      </c>
      <c r="D180" s="1" t="s">
        <v>391</v>
      </c>
      <c r="E180" s="3" t="str">
        <f t="shared" si="2"/>
        <v>Somerset</v>
      </c>
    </row>
    <row r="181" spans="1:5" ht="14.25">
      <c r="A181" s="1" t="s">
        <v>392</v>
      </c>
      <c r="B181" s="1" t="s">
        <v>393</v>
      </c>
      <c r="C181" s="1" t="s">
        <v>370</v>
      </c>
      <c r="D181" s="1" t="s">
        <v>21</v>
      </c>
      <c r="E181" s="3" t="str">
        <f t="shared" si="2"/>
        <v>Somerset</v>
      </c>
    </row>
    <row r="182" spans="1:5" ht="14.25">
      <c r="A182" s="1" t="s">
        <v>394</v>
      </c>
      <c r="B182" s="1" t="s">
        <v>395</v>
      </c>
      <c r="C182" s="1" t="s">
        <v>370</v>
      </c>
      <c r="D182" s="1" t="s">
        <v>391</v>
      </c>
      <c r="E182" s="3" t="str">
        <f t="shared" si="2"/>
        <v>Somerset</v>
      </c>
    </row>
    <row r="183" spans="1:5" ht="14.25">
      <c r="A183" s="1" t="s">
        <v>382</v>
      </c>
      <c r="B183" s="1" t="s">
        <v>383</v>
      </c>
      <c r="C183" s="1" t="s">
        <v>365</v>
      </c>
      <c r="D183" s="1" t="s">
        <v>21</v>
      </c>
      <c r="E183" s="3" t="str">
        <f t="shared" si="2"/>
        <v>Somerset</v>
      </c>
    </row>
    <row r="184" spans="1:5" ht="14.25">
      <c r="A184" s="1" t="s">
        <v>396</v>
      </c>
      <c r="B184" s="1" t="s">
        <v>397</v>
      </c>
      <c r="C184" s="1" t="s">
        <v>370</v>
      </c>
      <c r="D184" s="1" t="s">
        <v>391</v>
      </c>
      <c r="E184" s="3" t="str">
        <f t="shared" si="2"/>
        <v>Somerset</v>
      </c>
    </row>
    <row r="185" spans="1:5" ht="14.25">
      <c r="A185" s="1" t="s">
        <v>398</v>
      </c>
      <c r="B185" s="1" t="s">
        <v>399</v>
      </c>
      <c r="C185" s="1" t="s">
        <v>370</v>
      </c>
      <c r="D185" s="1" t="s">
        <v>133</v>
      </c>
      <c r="E185" s="3" t="str">
        <f t="shared" si="2"/>
        <v>Somerset</v>
      </c>
    </row>
    <row r="186" spans="1:5" ht="14.25">
      <c r="A186" s="1" t="s">
        <v>400</v>
      </c>
      <c r="B186" s="1" t="s">
        <v>401</v>
      </c>
      <c r="C186" s="1" t="s">
        <v>370</v>
      </c>
      <c r="D186" s="1" t="s">
        <v>402</v>
      </c>
      <c r="E186" s="3" t="str">
        <f t="shared" si="2"/>
        <v>Somerset</v>
      </c>
    </row>
    <row r="187" spans="1:5" ht="14.25">
      <c r="A187" s="1" t="s">
        <v>384</v>
      </c>
      <c r="B187" s="1" t="s">
        <v>385</v>
      </c>
      <c r="C187" s="1" t="s">
        <v>365</v>
      </c>
      <c r="D187" s="1" t="s">
        <v>21</v>
      </c>
      <c r="E187" s="3" t="str">
        <f t="shared" si="2"/>
        <v>Somerset</v>
      </c>
    </row>
    <row r="188" spans="1:5" ht="14.25">
      <c r="A188" s="1" t="s">
        <v>403</v>
      </c>
      <c r="B188" s="1" t="s">
        <v>404</v>
      </c>
      <c r="C188" s="1" t="s">
        <v>370</v>
      </c>
      <c r="D188" s="1" t="s">
        <v>133</v>
      </c>
      <c r="E188" s="3" t="str">
        <f t="shared" si="2"/>
        <v>Somerset</v>
      </c>
    </row>
    <row r="189" spans="1:5" ht="14.25">
      <c r="A189" s="1" t="s">
        <v>407</v>
      </c>
      <c r="B189" s="1" t="s">
        <v>408</v>
      </c>
      <c r="C189" s="1" t="s">
        <v>370</v>
      </c>
      <c r="D189" s="1" t="s">
        <v>133</v>
      </c>
      <c r="E189" s="3" t="str">
        <f t="shared" si="2"/>
        <v>Somerset</v>
      </c>
    </row>
    <row r="190" spans="1:5" ht="14.25">
      <c r="A190" s="1" t="s">
        <v>409</v>
      </c>
      <c r="B190" s="1" t="s">
        <v>410</v>
      </c>
      <c r="C190" s="1" t="s">
        <v>370</v>
      </c>
      <c r="D190" s="1" t="s">
        <v>21</v>
      </c>
      <c r="E190" s="3" t="str">
        <f t="shared" si="2"/>
        <v>Somerset</v>
      </c>
    </row>
    <row r="191" spans="1:5" ht="14.25">
      <c r="A191" s="1" t="s">
        <v>441</v>
      </c>
      <c r="B191" s="1" t="s">
        <v>442</v>
      </c>
      <c r="C191" s="1" t="s">
        <v>365</v>
      </c>
      <c r="D191" s="1" t="s">
        <v>87</v>
      </c>
      <c r="E191" s="3" t="str">
        <f t="shared" si="2"/>
        <v>Somerset</v>
      </c>
    </row>
    <row r="192" spans="1:5" ht="14.25">
      <c r="A192" s="1" t="s">
        <v>411</v>
      </c>
      <c r="B192" s="1" t="s">
        <v>412</v>
      </c>
      <c r="C192" s="1" t="s">
        <v>370</v>
      </c>
      <c r="D192" s="1" t="s">
        <v>171</v>
      </c>
      <c r="E192" s="3" t="str">
        <f t="shared" si="2"/>
        <v>Somerset</v>
      </c>
    </row>
    <row r="193" spans="1:5" ht="14.25">
      <c r="A193" s="1" t="s">
        <v>443</v>
      </c>
      <c r="B193" s="1" t="s">
        <v>444</v>
      </c>
      <c r="C193" s="1" t="s">
        <v>365</v>
      </c>
      <c r="D193" s="1" t="s">
        <v>87</v>
      </c>
      <c r="E193" s="3" t="str">
        <f t="shared" si="2"/>
        <v>Somerset</v>
      </c>
    </row>
    <row r="194" spans="1:5" ht="14.25">
      <c r="A194" s="1" t="s">
        <v>627</v>
      </c>
      <c r="B194" s="1" t="s">
        <v>628</v>
      </c>
      <c r="C194" s="1" t="s">
        <v>370</v>
      </c>
      <c r="D194" s="1" t="s">
        <v>81</v>
      </c>
      <c r="E194" s="3" t="str">
        <f t="shared" si="2"/>
        <v>Somerset</v>
      </c>
    </row>
    <row r="195" spans="1:5" ht="14.25">
      <c r="A195" s="1" t="s">
        <v>641</v>
      </c>
      <c r="B195" s="1" t="s">
        <v>642</v>
      </c>
      <c r="C195" s="1" t="s">
        <v>370</v>
      </c>
      <c r="D195" s="1" t="s">
        <v>86</v>
      </c>
      <c r="E195" s="3" t="str">
        <f t="shared" si="2"/>
        <v>Somerset</v>
      </c>
    </row>
    <row r="196" spans="1:5" ht="14.25">
      <c r="A196" s="1" t="s">
        <v>445</v>
      </c>
      <c r="B196" s="1" t="s">
        <v>446</v>
      </c>
      <c r="C196" s="1" t="s">
        <v>365</v>
      </c>
      <c r="D196" s="1" t="s">
        <v>87</v>
      </c>
      <c r="E196" s="3" t="str">
        <f t="shared" si="2"/>
        <v>Somerset</v>
      </c>
    </row>
    <row r="197" spans="1:5" ht="14.25">
      <c r="A197" s="1" t="s">
        <v>643</v>
      </c>
      <c r="B197" s="1" t="s">
        <v>644</v>
      </c>
      <c r="C197" s="1" t="s">
        <v>370</v>
      </c>
      <c r="D197" s="1" t="s">
        <v>86</v>
      </c>
      <c r="E197" s="3" t="str">
        <f t="shared" si="2"/>
        <v>Somerset</v>
      </c>
    </row>
    <row r="198" spans="1:5" ht="14.25">
      <c r="A198" s="1" t="s">
        <v>645</v>
      </c>
      <c r="B198" s="1" t="s">
        <v>646</v>
      </c>
      <c r="C198" s="1" t="s">
        <v>370</v>
      </c>
      <c r="D198" s="1" t="s">
        <v>86</v>
      </c>
      <c r="E198" s="3" t="str">
        <f t="shared" si="2"/>
        <v>Somerset</v>
      </c>
    </row>
    <row r="199" spans="1:5" ht="14.25">
      <c r="A199" s="1" t="s">
        <v>413</v>
      </c>
      <c r="B199" s="1" t="s">
        <v>414</v>
      </c>
      <c r="C199" s="1" t="s">
        <v>415</v>
      </c>
      <c r="D199" s="1" t="s">
        <v>133</v>
      </c>
      <c r="E199" s="3" t="str">
        <f aca="true" t="shared" si="3" ref="E199:E246">IF(LEFT(A199,1)="A","Avon",IF(LEFT(A199,1)="S","Somerset",IF(LEFT(A199,1)="W","Wiltshire","ERROR")))</f>
        <v>Somerset</v>
      </c>
    </row>
    <row r="200" spans="1:5" ht="14.25">
      <c r="A200" s="1" t="s">
        <v>447</v>
      </c>
      <c r="B200" s="1" t="s">
        <v>448</v>
      </c>
      <c r="C200" s="1" t="s">
        <v>365</v>
      </c>
      <c r="D200" s="1" t="s">
        <v>87</v>
      </c>
      <c r="E200" s="3" t="str">
        <f t="shared" si="3"/>
        <v>Somerset</v>
      </c>
    </row>
    <row r="201" spans="1:5" ht="14.25">
      <c r="A201" s="1" t="s">
        <v>416</v>
      </c>
      <c r="B201" s="1" t="s">
        <v>417</v>
      </c>
      <c r="C201" s="1" t="s">
        <v>415</v>
      </c>
      <c r="D201" s="1" t="s">
        <v>21</v>
      </c>
      <c r="E201" s="3" t="str">
        <f t="shared" si="3"/>
        <v>Somerset</v>
      </c>
    </row>
    <row r="202" spans="1:5" ht="14.25">
      <c r="A202" s="1" t="s">
        <v>418</v>
      </c>
      <c r="B202" s="1" t="s">
        <v>419</v>
      </c>
      <c r="C202" s="1" t="s">
        <v>370</v>
      </c>
      <c r="D202" s="1" t="s">
        <v>420</v>
      </c>
      <c r="E202" s="3" t="str">
        <f t="shared" si="3"/>
        <v>Somerset</v>
      </c>
    </row>
    <row r="203" spans="1:5" ht="14.25">
      <c r="A203" s="1" t="s">
        <v>371</v>
      </c>
      <c r="B203" s="1" t="s">
        <v>372</v>
      </c>
      <c r="C203" s="1" t="s">
        <v>370</v>
      </c>
      <c r="D203" s="1" t="s">
        <v>373</v>
      </c>
      <c r="E203" s="3" t="str">
        <f t="shared" si="3"/>
        <v>Somerset</v>
      </c>
    </row>
    <row r="204" spans="1:5" ht="14.25">
      <c r="A204" s="1" t="s">
        <v>433</v>
      </c>
      <c r="B204" s="1" t="s">
        <v>434</v>
      </c>
      <c r="C204" s="1" t="s">
        <v>370</v>
      </c>
      <c r="D204" s="1" t="s">
        <v>31</v>
      </c>
      <c r="E204" s="3" t="str">
        <f t="shared" si="3"/>
        <v>Somerset</v>
      </c>
    </row>
    <row r="205" spans="1:5" ht="14.25">
      <c r="A205" s="1" t="s">
        <v>484</v>
      </c>
      <c r="B205" s="1" t="s">
        <v>485</v>
      </c>
      <c r="C205" s="1" t="s">
        <v>365</v>
      </c>
      <c r="D205" s="1" t="s">
        <v>42</v>
      </c>
      <c r="E205" s="3" t="str">
        <f t="shared" si="3"/>
        <v>Somerset</v>
      </c>
    </row>
    <row r="206" spans="1:5" ht="14.25">
      <c r="A206" s="1" t="s">
        <v>647</v>
      </c>
      <c r="B206" s="1" t="s">
        <v>648</v>
      </c>
      <c r="C206" s="1" t="s">
        <v>370</v>
      </c>
      <c r="D206" s="1" t="s">
        <v>86</v>
      </c>
      <c r="E206" s="3" t="str">
        <f t="shared" si="3"/>
        <v>Somerset</v>
      </c>
    </row>
    <row r="207" spans="1:5" ht="14.25">
      <c r="A207" s="1" t="s">
        <v>629</v>
      </c>
      <c r="B207" s="1" t="s">
        <v>630</v>
      </c>
      <c r="C207" s="1" t="s">
        <v>99</v>
      </c>
      <c r="D207" s="1" t="s">
        <v>81</v>
      </c>
      <c r="E207" s="3" t="str">
        <f t="shared" si="3"/>
        <v>Somerset</v>
      </c>
    </row>
    <row r="208" spans="1:5" ht="14.25">
      <c r="A208" s="1" t="s">
        <v>621</v>
      </c>
      <c r="B208" s="1" t="s">
        <v>622</v>
      </c>
      <c r="C208" s="1" t="s">
        <v>99</v>
      </c>
      <c r="D208" s="1" t="s">
        <v>78</v>
      </c>
      <c r="E208" s="3" t="str">
        <f t="shared" si="3"/>
        <v>Somerset</v>
      </c>
    </row>
    <row r="209" spans="1:5" ht="14.25">
      <c r="A209" s="1" t="s">
        <v>876</v>
      </c>
      <c r="B209" s="1" t="s">
        <v>594</v>
      </c>
      <c r="C209" s="1" t="s">
        <v>99</v>
      </c>
      <c r="D209" s="1" t="s">
        <v>60</v>
      </c>
      <c r="E209" s="3" t="str">
        <f t="shared" si="3"/>
        <v>Somerset</v>
      </c>
    </row>
    <row r="210" spans="1:5" ht="14.25">
      <c r="A210" s="1" t="s">
        <v>623</v>
      </c>
      <c r="B210" s="1" t="s">
        <v>624</v>
      </c>
      <c r="C210" s="1" t="s">
        <v>6</v>
      </c>
      <c r="D210" s="1" t="s">
        <v>78</v>
      </c>
      <c r="E210" s="3" t="str">
        <f t="shared" si="3"/>
        <v>Somerset</v>
      </c>
    </row>
    <row r="211" spans="1:5" ht="14.25">
      <c r="A211" s="1" t="s">
        <v>631</v>
      </c>
      <c r="B211" s="1" t="s">
        <v>632</v>
      </c>
      <c r="C211" s="1" t="s">
        <v>423</v>
      </c>
      <c r="D211" s="1" t="s">
        <v>81</v>
      </c>
      <c r="E211" s="3" t="str">
        <f t="shared" si="3"/>
        <v>Somerset</v>
      </c>
    </row>
    <row r="212" spans="1:5" ht="14.25">
      <c r="A212" s="1" t="s">
        <v>633</v>
      </c>
      <c r="B212" s="1" t="s">
        <v>634</v>
      </c>
      <c r="C212" s="1" t="s">
        <v>423</v>
      </c>
      <c r="D212" s="1" t="s">
        <v>81</v>
      </c>
      <c r="E212" s="3" t="str">
        <f t="shared" si="3"/>
        <v>Somerset</v>
      </c>
    </row>
    <row r="213" spans="1:5" ht="14.25">
      <c r="A213" s="1" t="s">
        <v>635</v>
      </c>
      <c r="B213" s="1" t="s">
        <v>636</v>
      </c>
      <c r="C213" s="1" t="s">
        <v>423</v>
      </c>
      <c r="D213" s="1" t="s">
        <v>81</v>
      </c>
      <c r="E213" s="3" t="str">
        <f t="shared" si="3"/>
        <v>Somerset</v>
      </c>
    </row>
    <row r="214" spans="1:5" ht="14.25">
      <c r="A214" s="1" t="s">
        <v>637</v>
      </c>
      <c r="B214" s="1" t="s">
        <v>638</v>
      </c>
      <c r="C214" s="1" t="s">
        <v>423</v>
      </c>
      <c r="D214" s="1" t="s">
        <v>81</v>
      </c>
      <c r="E214" s="3" t="str">
        <f t="shared" si="3"/>
        <v>Somerset</v>
      </c>
    </row>
    <row r="215" spans="1:5" ht="14.25">
      <c r="A215" s="1" t="s">
        <v>649</v>
      </c>
      <c r="B215" s="1" t="s">
        <v>650</v>
      </c>
      <c r="C215" s="1" t="s">
        <v>423</v>
      </c>
      <c r="D215" s="1" t="s">
        <v>86</v>
      </c>
      <c r="E215" s="3" t="str">
        <f t="shared" si="3"/>
        <v>Somerset</v>
      </c>
    </row>
    <row r="216" spans="1:5" ht="14.25">
      <c r="A216" s="1" t="s">
        <v>486</v>
      </c>
      <c r="B216" s="1" t="s">
        <v>487</v>
      </c>
      <c r="C216" s="1" t="s">
        <v>365</v>
      </c>
      <c r="D216" s="1" t="s">
        <v>42</v>
      </c>
      <c r="E216" s="3" t="str">
        <f t="shared" si="3"/>
        <v>Somerset</v>
      </c>
    </row>
    <row r="217" spans="1:5" ht="14.25">
      <c r="A217" s="1" t="s">
        <v>651</v>
      </c>
      <c r="B217" s="1" t="s">
        <v>652</v>
      </c>
      <c r="C217" s="1" t="s">
        <v>423</v>
      </c>
      <c r="D217" s="1" t="s">
        <v>86</v>
      </c>
      <c r="E217" s="3" t="str">
        <f t="shared" si="3"/>
        <v>Somerset</v>
      </c>
    </row>
    <row r="218" spans="1:5" ht="14.25">
      <c r="A218" s="1" t="s">
        <v>653</v>
      </c>
      <c r="B218" s="1" t="s">
        <v>654</v>
      </c>
      <c r="C218" s="1" t="s">
        <v>423</v>
      </c>
      <c r="D218" s="1" t="s">
        <v>86</v>
      </c>
      <c r="E218" s="3" t="str">
        <f t="shared" si="3"/>
        <v>Somerset</v>
      </c>
    </row>
    <row r="219" spans="1:5" ht="14.25">
      <c r="A219" s="1" t="s">
        <v>595</v>
      </c>
      <c r="B219" s="1" t="s">
        <v>596</v>
      </c>
      <c r="C219" s="1" t="s">
        <v>423</v>
      </c>
      <c r="D219" s="1" t="s">
        <v>60</v>
      </c>
      <c r="E219" s="3" t="str">
        <f t="shared" si="3"/>
        <v>Somerset</v>
      </c>
    </row>
    <row r="220" spans="1:5" ht="14.25">
      <c r="A220" s="1" t="s">
        <v>597</v>
      </c>
      <c r="B220" s="1" t="s">
        <v>598</v>
      </c>
      <c r="C220" s="1" t="s">
        <v>423</v>
      </c>
      <c r="D220" s="1" t="s">
        <v>60</v>
      </c>
      <c r="E220" s="3" t="str">
        <f t="shared" si="3"/>
        <v>Somerset</v>
      </c>
    </row>
    <row r="221" spans="1:5" ht="14.25">
      <c r="A221" s="1" t="s">
        <v>599</v>
      </c>
      <c r="B221" s="1" t="s">
        <v>600</v>
      </c>
      <c r="C221" s="1" t="s">
        <v>423</v>
      </c>
      <c r="D221" s="1" t="s">
        <v>60</v>
      </c>
      <c r="E221" s="3" t="str">
        <f t="shared" si="3"/>
        <v>Somerset</v>
      </c>
    </row>
    <row r="222" spans="1:5" ht="14.25">
      <c r="A222" s="1" t="s">
        <v>532</v>
      </c>
      <c r="B222" s="1" t="s">
        <v>533</v>
      </c>
      <c r="C222" s="1" t="s">
        <v>423</v>
      </c>
      <c r="D222" s="1" t="s">
        <v>48</v>
      </c>
      <c r="E222" s="3" t="str">
        <f t="shared" si="3"/>
        <v>Somerset</v>
      </c>
    </row>
    <row r="223" spans="1:5" ht="14.25">
      <c r="A223" s="1" t="s">
        <v>568</v>
      </c>
      <c r="B223" s="1" t="s">
        <v>569</v>
      </c>
      <c r="C223" s="1" t="s">
        <v>423</v>
      </c>
      <c r="D223" s="1" t="s">
        <v>51</v>
      </c>
      <c r="E223" s="3" t="str">
        <f t="shared" si="3"/>
        <v>Somerset</v>
      </c>
    </row>
    <row r="224" spans="1:5" ht="14.25">
      <c r="A224" s="1" t="s">
        <v>570</v>
      </c>
      <c r="B224" s="1" t="s">
        <v>571</v>
      </c>
      <c r="C224" s="1" t="s">
        <v>423</v>
      </c>
      <c r="D224" s="1" t="s">
        <v>51</v>
      </c>
      <c r="E224" s="3" t="str">
        <f t="shared" si="3"/>
        <v>Somerset</v>
      </c>
    </row>
    <row r="225" spans="1:5" ht="14.25">
      <c r="A225" s="1" t="s">
        <v>572</v>
      </c>
      <c r="B225" s="1" t="s">
        <v>573</v>
      </c>
      <c r="C225" s="1" t="s">
        <v>423</v>
      </c>
      <c r="D225" s="1" t="s">
        <v>51</v>
      </c>
      <c r="E225" s="3" t="str">
        <f t="shared" si="3"/>
        <v>Somerset</v>
      </c>
    </row>
    <row r="226" spans="1:5" ht="14.25">
      <c r="A226" s="1" t="s">
        <v>512</v>
      </c>
      <c r="B226" s="1" t="s">
        <v>513</v>
      </c>
      <c r="C226" s="1" t="s">
        <v>423</v>
      </c>
      <c r="D226" s="1" t="s">
        <v>42</v>
      </c>
      <c r="E226" s="3" t="str">
        <f t="shared" si="3"/>
        <v>Somerset</v>
      </c>
    </row>
    <row r="227" spans="1:5" ht="14.25">
      <c r="A227" s="1" t="s">
        <v>374</v>
      </c>
      <c r="B227" s="1" t="s">
        <v>375</v>
      </c>
      <c r="C227" s="1" t="s">
        <v>370</v>
      </c>
      <c r="D227" s="1" t="s">
        <v>21</v>
      </c>
      <c r="E227" s="3" t="str">
        <f t="shared" si="3"/>
        <v>Somerset</v>
      </c>
    </row>
    <row r="228" spans="1:5" ht="14.25">
      <c r="A228" s="1" t="s">
        <v>488</v>
      </c>
      <c r="B228" s="1" t="s">
        <v>489</v>
      </c>
      <c r="C228" s="1" t="s">
        <v>365</v>
      </c>
      <c r="D228" s="1" t="s">
        <v>42</v>
      </c>
      <c r="E228" s="3" t="str">
        <f t="shared" si="3"/>
        <v>Somerset</v>
      </c>
    </row>
    <row r="229" spans="1:5" ht="14.25">
      <c r="A229" s="1" t="s">
        <v>514</v>
      </c>
      <c r="B229" s="1" t="s">
        <v>515</v>
      </c>
      <c r="C229" s="1" t="s">
        <v>423</v>
      </c>
      <c r="D229" s="1" t="s">
        <v>42</v>
      </c>
      <c r="E229" s="3" t="str">
        <f t="shared" si="3"/>
        <v>Somerset</v>
      </c>
    </row>
    <row r="230" spans="1:5" ht="14.25">
      <c r="A230" s="1" t="s">
        <v>516</v>
      </c>
      <c r="B230" s="1" t="s">
        <v>517</v>
      </c>
      <c r="C230" s="1" t="s">
        <v>423</v>
      </c>
      <c r="D230" s="1" t="s">
        <v>42</v>
      </c>
      <c r="E230" s="3" t="str">
        <f t="shared" si="3"/>
        <v>Somerset</v>
      </c>
    </row>
    <row r="231" spans="1:5" ht="14.25">
      <c r="A231" s="1" t="s">
        <v>435</v>
      </c>
      <c r="B231" s="1" t="s">
        <v>436</v>
      </c>
      <c r="C231" s="1" t="s">
        <v>423</v>
      </c>
      <c r="D231" s="1" t="s">
        <v>31</v>
      </c>
      <c r="E231" s="3" t="str">
        <f t="shared" si="3"/>
        <v>Somerset</v>
      </c>
    </row>
    <row r="232" spans="1:5" ht="14.25">
      <c r="A232" s="1" t="s">
        <v>421</v>
      </c>
      <c r="B232" s="1" t="s">
        <v>422</v>
      </c>
      <c r="C232" s="1" t="s">
        <v>423</v>
      </c>
      <c r="D232" s="1" t="s">
        <v>133</v>
      </c>
      <c r="E232" s="3" t="str">
        <f t="shared" si="3"/>
        <v>Somerset</v>
      </c>
    </row>
    <row r="233" spans="1:5" ht="14.25">
      <c r="A233" s="1" t="s">
        <v>871</v>
      </c>
      <c r="B233" s="1" t="s">
        <v>271</v>
      </c>
      <c r="C233" s="1" t="s">
        <v>99</v>
      </c>
      <c r="D233" s="1" t="s">
        <v>60</v>
      </c>
      <c r="E233" s="3" t="str">
        <f t="shared" si="3"/>
        <v>Somerset</v>
      </c>
    </row>
    <row r="234" spans="1:5" ht="14.25">
      <c r="A234" s="1" t="s">
        <v>490</v>
      </c>
      <c r="B234" s="1" t="s">
        <v>491</v>
      </c>
      <c r="C234" s="1" t="s">
        <v>365</v>
      </c>
      <c r="D234" s="1" t="s">
        <v>42</v>
      </c>
      <c r="E234" s="3" t="str">
        <f t="shared" si="3"/>
        <v>Somerset</v>
      </c>
    </row>
    <row r="235" spans="1:5" ht="14.25">
      <c r="A235" s="1" t="s">
        <v>536</v>
      </c>
      <c r="B235" s="1" t="s">
        <v>537</v>
      </c>
      <c r="C235" s="1" t="s">
        <v>365</v>
      </c>
      <c r="D235" s="1" t="s">
        <v>51</v>
      </c>
      <c r="E235" s="3" t="str">
        <f t="shared" si="3"/>
        <v>Somerset</v>
      </c>
    </row>
    <row r="236" spans="1:5" ht="14.25">
      <c r="A236" s="1" t="s">
        <v>538</v>
      </c>
      <c r="B236" s="1" t="s">
        <v>539</v>
      </c>
      <c r="C236" s="1" t="s">
        <v>365</v>
      </c>
      <c r="D236" s="1" t="s">
        <v>51</v>
      </c>
      <c r="E236" s="3" t="str">
        <f t="shared" si="3"/>
        <v>Somerset</v>
      </c>
    </row>
    <row r="237" spans="1:5" ht="14.25">
      <c r="A237" s="1" t="s">
        <v>540</v>
      </c>
      <c r="B237" s="1" t="s">
        <v>541</v>
      </c>
      <c r="C237" s="1" t="s">
        <v>365</v>
      </c>
      <c r="D237" s="1" t="s">
        <v>51</v>
      </c>
      <c r="E237" s="3" t="str">
        <f t="shared" si="3"/>
        <v>Somerset</v>
      </c>
    </row>
    <row r="238" spans="1:5" ht="14.25">
      <c r="A238" s="1" t="s">
        <v>542</v>
      </c>
      <c r="B238" s="1" t="s">
        <v>543</v>
      </c>
      <c r="C238" s="1" t="s">
        <v>365</v>
      </c>
      <c r="D238" s="1" t="s">
        <v>51</v>
      </c>
      <c r="E238" s="3" t="str">
        <f t="shared" si="3"/>
        <v>Somerset</v>
      </c>
    </row>
    <row r="239" spans="1:5" ht="14.25">
      <c r="A239" s="1" t="s">
        <v>544</v>
      </c>
      <c r="B239" s="1" t="s">
        <v>545</v>
      </c>
      <c r="C239" s="1" t="s">
        <v>365</v>
      </c>
      <c r="D239" s="1" t="s">
        <v>51</v>
      </c>
      <c r="E239" s="3" t="str">
        <f t="shared" si="3"/>
        <v>Somerset</v>
      </c>
    </row>
    <row r="240" spans="1:5" ht="14.25">
      <c r="A240" s="1" t="s">
        <v>601</v>
      </c>
      <c r="B240" s="1" t="s">
        <v>602</v>
      </c>
      <c r="C240" s="1" t="s">
        <v>365</v>
      </c>
      <c r="D240" s="1" t="s">
        <v>78</v>
      </c>
      <c r="E240" s="3" t="str">
        <f t="shared" si="3"/>
        <v>Somerset</v>
      </c>
    </row>
    <row r="241" spans="1:5" ht="14.25">
      <c r="A241" s="1" t="s">
        <v>603</v>
      </c>
      <c r="B241" s="1" t="s">
        <v>604</v>
      </c>
      <c r="C241" s="1" t="s">
        <v>365</v>
      </c>
      <c r="D241" s="1" t="s">
        <v>78</v>
      </c>
      <c r="E241" s="3" t="str">
        <f t="shared" si="3"/>
        <v>Somerset</v>
      </c>
    </row>
    <row r="242" spans="1:5" ht="14.25">
      <c r="A242" s="1" t="s">
        <v>605</v>
      </c>
      <c r="B242" s="1" t="s">
        <v>606</v>
      </c>
      <c r="C242" s="1" t="s">
        <v>365</v>
      </c>
      <c r="D242" s="1" t="s">
        <v>78</v>
      </c>
      <c r="E242" s="3" t="str">
        <f t="shared" si="3"/>
        <v>Somerset</v>
      </c>
    </row>
    <row r="243" spans="1:5" ht="14.25">
      <c r="A243" s="1" t="s">
        <v>437</v>
      </c>
      <c r="B243" s="1" t="s">
        <v>438</v>
      </c>
      <c r="C243" s="1" t="s">
        <v>10</v>
      </c>
      <c r="D243" s="1" t="s">
        <v>87</v>
      </c>
      <c r="E243" s="3" t="str">
        <f t="shared" si="3"/>
        <v>Somerset</v>
      </c>
    </row>
    <row r="244" spans="1:5" ht="14.25">
      <c r="A244" s="1" t="s">
        <v>363</v>
      </c>
      <c r="B244" s="1" t="s">
        <v>364</v>
      </c>
      <c r="C244" s="1" t="s">
        <v>365</v>
      </c>
      <c r="D244" s="1" t="s">
        <v>16</v>
      </c>
      <c r="E244" s="3" t="str">
        <f t="shared" si="3"/>
        <v>Somerset</v>
      </c>
    </row>
    <row r="245" spans="1:5" ht="14.25">
      <c r="A245" s="1" t="s">
        <v>366</v>
      </c>
      <c r="B245" s="1" t="s">
        <v>367</v>
      </c>
      <c r="C245" s="1" t="s">
        <v>365</v>
      </c>
      <c r="D245" s="1" t="s">
        <v>16</v>
      </c>
      <c r="E245" s="3" t="str">
        <f t="shared" si="3"/>
        <v>Somerset</v>
      </c>
    </row>
    <row r="246" spans="1:5" ht="14.25">
      <c r="A246" s="1" t="s">
        <v>424</v>
      </c>
      <c r="B246" s="1" t="s">
        <v>425</v>
      </c>
      <c r="C246" s="1" t="s">
        <v>365</v>
      </c>
      <c r="D246" s="1" t="s">
        <v>31</v>
      </c>
      <c r="E246" s="3" t="str">
        <f t="shared" si="3"/>
        <v>Somerset</v>
      </c>
    </row>
    <row r="247" spans="1:5" ht="14.25">
      <c r="A247" s="1" t="s">
        <v>426</v>
      </c>
      <c r="B247" s="1" t="s">
        <v>867</v>
      </c>
      <c r="C247" s="1" t="s">
        <v>365</v>
      </c>
      <c r="D247" s="1" t="s">
        <v>31</v>
      </c>
      <c r="E247" s="3" t="s">
        <v>862</v>
      </c>
    </row>
    <row r="248" spans="1:5" ht="14.25">
      <c r="A248" s="1" t="s">
        <v>427</v>
      </c>
      <c r="B248" s="1" t="s">
        <v>428</v>
      </c>
      <c r="C248" s="1" t="s">
        <v>365</v>
      </c>
      <c r="D248" s="1" t="s">
        <v>31</v>
      </c>
      <c r="E248" s="3" t="str">
        <f>IF(LEFT(A248,1)="A","Avon",IF(LEFT(A248,1)="S","Somerset",IF(LEFT(A248,1)="W","Wiltshire","ERROR")))</f>
        <v>Somerset</v>
      </c>
    </row>
    <row r="249" spans="1:5" ht="14.25">
      <c r="A249" s="1" t="s">
        <v>455</v>
      </c>
      <c r="B249" s="1" t="s">
        <v>456</v>
      </c>
      <c r="C249" s="1" t="s">
        <v>365</v>
      </c>
      <c r="D249" s="1" t="s">
        <v>39</v>
      </c>
      <c r="E249" s="3" t="str">
        <f>IF(LEFT(A249,1)="A","Avon",IF(LEFT(A249,1)="S","Somerset",IF(LEFT(A249,1)="W","Wiltshire","ERROR")))</f>
        <v>Somerset</v>
      </c>
    </row>
    <row r="250" spans="1:5" ht="14.25">
      <c r="A250" s="1" t="s">
        <v>457</v>
      </c>
      <c r="B250" s="1" t="s">
        <v>458</v>
      </c>
      <c r="C250" s="1" t="s">
        <v>365</v>
      </c>
      <c r="D250" s="1" t="s">
        <v>39</v>
      </c>
      <c r="E250" s="3" t="str">
        <f>IF(LEFT(A250,1)="A","Avon",IF(LEFT(A250,1)="S","Somerset",IF(LEFT(A250,1)="W","Wiltshire","ERROR")))</f>
        <v>Somerset</v>
      </c>
    </row>
    <row r="251" spans="1:5" ht="14.25">
      <c r="A251" s="1" t="s">
        <v>459</v>
      </c>
      <c r="B251" s="1" t="s">
        <v>460</v>
      </c>
      <c r="C251" s="1" t="s">
        <v>365</v>
      </c>
      <c r="D251" s="1" t="s">
        <v>39</v>
      </c>
      <c r="E251" s="3" t="str">
        <f>IF(LEFT(A251,1)="A","Avon",IF(LEFT(A251,1)="S","Somerset",IF(LEFT(A251,1)="W","Wiltshire","ERROR")))</f>
        <v>Somerset</v>
      </c>
    </row>
    <row r="252" spans="1:5" ht="14.25">
      <c r="A252" s="1" t="s">
        <v>461</v>
      </c>
      <c r="B252" s="1" t="s">
        <v>866</v>
      </c>
      <c r="C252" s="1" t="s">
        <v>365</v>
      </c>
      <c r="D252" s="1" t="s">
        <v>39</v>
      </c>
      <c r="E252" s="3" t="s">
        <v>862</v>
      </c>
    </row>
    <row r="253" spans="1:5" ht="14.25">
      <c r="A253" s="1" t="s">
        <v>518</v>
      </c>
      <c r="B253" s="1" t="s">
        <v>467</v>
      </c>
      <c r="C253" s="1" t="s">
        <v>365</v>
      </c>
      <c r="D253" s="1" t="s">
        <v>48</v>
      </c>
      <c r="E253" s="3" t="str">
        <f aca="true" t="shared" si="4" ref="E253:E284">IF(LEFT(A253,1)="A","Avon",IF(LEFT(A253,1)="S","Somerset",IF(LEFT(A253,1)="W","Wiltshire","ERROR")))</f>
        <v>Somerset</v>
      </c>
    </row>
    <row r="254" spans="1:5" ht="14.25">
      <c r="A254" s="1" t="s">
        <v>439</v>
      </c>
      <c r="B254" s="1" t="s">
        <v>440</v>
      </c>
      <c r="C254" s="1" t="s">
        <v>10</v>
      </c>
      <c r="D254" s="1" t="s">
        <v>87</v>
      </c>
      <c r="E254" s="3" t="str">
        <f t="shared" si="4"/>
        <v>Somerset</v>
      </c>
    </row>
    <row r="255" spans="1:5" ht="14.25">
      <c r="A255" s="1" t="s">
        <v>519</v>
      </c>
      <c r="B255" s="1" t="s">
        <v>520</v>
      </c>
      <c r="C255" s="1" t="s">
        <v>365</v>
      </c>
      <c r="D255" s="1" t="s">
        <v>48</v>
      </c>
      <c r="E255" s="3" t="str">
        <f t="shared" si="4"/>
        <v>Somerset</v>
      </c>
    </row>
    <row r="256" spans="1:5" ht="14.25">
      <c r="A256" s="1" t="s">
        <v>521</v>
      </c>
      <c r="B256" s="1" t="s">
        <v>522</v>
      </c>
      <c r="C256" s="1" t="s">
        <v>365</v>
      </c>
      <c r="D256" s="1" t="s">
        <v>48</v>
      </c>
      <c r="E256" s="3" t="str">
        <f t="shared" si="4"/>
        <v>Somerset</v>
      </c>
    </row>
    <row r="257" spans="1:5" ht="14.25">
      <c r="A257" s="1" t="s">
        <v>462</v>
      </c>
      <c r="B257" s="1" t="s">
        <v>463</v>
      </c>
      <c r="C257" s="1" t="s">
        <v>365</v>
      </c>
      <c r="D257" s="1" t="s">
        <v>39</v>
      </c>
      <c r="E257" s="3" t="str">
        <f t="shared" si="4"/>
        <v>Somerset</v>
      </c>
    </row>
    <row r="258" spans="1:5" ht="14.25">
      <c r="A258" s="1" t="s">
        <v>576</v>
      </c>
      <c r="B258" s="1" t="s">
        <v>577</v>
      </c>
      <c r="C258" s="1" t="s">
        <v>365</v>
      </c>
      <c r="D258" s="1" t="s">
        <v>60</v>
      </c>
      <c r="E258" s="3" t="str">
        <f t="shared" si="4"/>
        <v>Somerset</v>
      </c>
    </row>
    <row r="259" spans="1:5" ht="14.25">
      <c r="A259" s="1" t="s">
        <v>578</v>
      </c>
      <c r="B259" s="1" t="s">
        <v>579</v>
      </c>
      <c r="C259" s="1" t="s">
        <v>365</v>
      </c>
      <c r="D259" s="1" t="s">
        <v>60</v>
      </c>
      <c r="E259" s="3" t="str">
        <f t="shared" si="4"/>
        <v>Somerset</v>
      </c>
    </row>
    <row r="260" spans="1:5" ht="14.25">
      <c r="A260" s="1" t="s">
        <v>580</v>
      </c>
      <c r="B260" s="1" t="s">
        <v>581</v>
      </c>
      <c r="C260" s="1" t="s">
        <v>365</v>
      </c>
      <c r="D260" s="1" t="s">
        <v>60</v>
      </c>
      <c r="E260" s="3" t="str">
        <f t="shared" si="4"/>
        <v>Somerset</v>
      </c>
    </row>
    <row r="261" spans="1:5" ht="14.25">
      <c r="A261" s="1" t="s">
        <v>582</v>
      </c>
      <c r="B261" s="1" t="s">
        <v>583</v>
      </c>
      <c r="C261" s="1" t="s">
        <v>365</v>
      </c>
      <c r="D261" s="1" t="s">
        <v>60</v>
      </c>
      <c r="E261" s="3" t="str">
        <f t="shared" si="4"/>
        <v>Somerset</v>
      </c>
    </row>
    <row r="262" spans="1:5" ht="14.25">
      <c r="A262" s="1" t="s">
        <v>584</v>
      </c>
      <c r="B262" s="1" t="s">
        <v>585</v>
      </c>
      <c r="C262" s="1" t="s">
        <v>365</v>
      </c>
      <c r="D262" s="1" t="s">
        <v>60</v>
      </c>
      <c r="E262" s="3" t="str">
        <f t="shared" si="4"/>
        <v>Somerset</v>
      </c>
    </row>
    <row r="263" spans="1:5" ht="14.25">
      <c r="A263" s="1" t="s">
        <v>586</v>
      </c>
      <c r="B263" s="1" t="s">
        <v>587</v>
      </c>
      <c r="C263" s="1" t="s">
        <v>365</v>
      </c>
      <c r="D263" s="1" t="s">
        <v>60</v>
      </c>
      <c r="E263" s="3" t="str">
        <f t="shared" si="4"/>
        <v>Somerset</v>
      </c>
    </row>
    <row r="264" spans="1:5" ht="14.25">
      <c r="A264" s="1" t="s">
        <v>588</v>
      </c>
      <c r="B264" s="1" t="s">
        <v>589</v>
      </c>
      <c r="C264" s="1" t="s">
        <v>365</v>
      </c>
      <c r="D264" s="1" t="s">
        <v>60</v>
      </c>
      <c r="E264" s="3" t="str">
        <f t="shared" si="4"/>
        <v>Somerset</v>
      </c>
    </row>
    <row r="265" spans="1:5" ht="14.25">
      <c r="A265" s="1" t="s">
        <v>376</v>
      </c>
      <c r="B265" s="1" t="s">
        <v>377</v>
      </c>
      <c r="C265" s="1" t="s">
        <v>45</v>
      </c>
      <c r="D265" s="1" t="s">
        <v>171</v>
      </c>
      <c r="E265" s="3" t="str">
        <f t="shared" si="4"/>
        <v>Somerset</v>
      </c>
    </row>
    <row r="266" spans="1:5" ht="14.25">
      <c r="A266" s="1" t="s">
        <v>625</v>
      </c>
      <c r="B266" s="1" t="s">
        <v>626</v>
      </c>
      <c r="C266" s="1" t="s">
        <v>365</v>
      </c>
      <c r="D266" s="1" t="s">
        <v>81</v>
      </c>
      <c r="E266" s="3" t="str">
        <f t="shared" si="4"/>
        <v>Somerset</v>
      </c>
    </row>
    <row r="267" spans="1:5" ht="14.25">
      <c r="A267" s="1" t="s">
        <v>590</v>
      </c>
      <c r="B267" s="1" t="s">
        <v>591</v>
      </c>
      <c r="C267" s="1" t="s">
        <v>415</v>
      </c>
      <c r="D267" s="1" t="s">
        <v>60</v>
      </c>
      <c r="E267" s="3" t="str">
        <f t="shared" si="4"/>
        <v>Somerset</v>
      </c>
    </row>
    <row r="268" spans="1:5" ht="14.25">
      <c r="A268" s="1" t="s">
        <v>449</v>
      </c>
      <c r="B268" s="1" t="s">
        <v>450</v>
      </c>
      <c r="C268" s="1" t="s">
        <v>388</v>
      </c>
      <c r="D268" s="1" t="s">
        <v>87</v>
      </c>
      <c r="E268" s="3" t="str">
        <f t="shared" si="4"/>
        <v>Somerset</v>
      </c>
    </row>
    <row r="269" spans="1:5" ht="14.25">
      <c r="A269" s="1" t="s">
        <v>451</v>
      </c>
      <c r="B269" s="1" t="s">
        <v>452</v>
      </c>
      <c r="C269" s="1" t="s">
        <v>388</v>
      </c>
      <c r="D269" s="1" t="s">
        <v>87</v>
      </c>
      <c r="E269" s="3" t="str">
        <f t="shared" si="4"/>
        <v>Somerset</v>
      </c>
    </row>
    <row r="270" spans="1:5" ht="14.25">
      <c r="A270" s="1" t="s">
        <v>492</v>
      </c>
      <c r="B270" s="1" t="s">
        <v>493</v>
      </c>
      <c r="C270" s="1" t="s">
        <v>388</v>
      </c>
      <c r="D270" s="1" t="s">
        <v>42</v>
      </c>
      <c r="E270" s="3" t="str">
        <f t="shared" si="4"/>
        <v>Somerset</v>
      </c>
    </row>
    <row r="271" spans="1:5" ht="14.25">
      <c r="A271" s="1" t="s">
        <v>494</v>
      </c>
      <c r="B271" s="1" t="s">
        <v>495</v>
      </c>
      <c r="C271" s="1" t="s">
        <v>388</v>
      </c>
      <c r="D271" s="1" t="s">
        <v>42</v>
      </c>
      <c r="E271" s="3" t="str">
        <f t="shared" si="4"/>
        <v>Somerset</v>
      </c>
    </row>
    <row r="272" spans="1:5" ht="14.25">
      <c r="A272" s="1" t="s">
        <v>496</v>
      </c>
      <c r="B272" s="1" t="s">
        <v>497</v>
      </c>
      <c r="C272" s="1" t="s">
        <v>388</v>
      </c>
      <c r="D272" s="1" t="s">
        <v>42</v>
      </c>
      <c r="E272" s="3" t="str">
        <f t="shared" si="4"/>
        <v>Somerset</v>
      </c>
    </row>
    <row r="273" spans="1:5" ht="14.25">
      <c r="A273" s="1" t="s">
        <v>546</v>
      </c>
      <c r="B273" s="1" t="s">
        <v>547</v>
      </c>
      <c r="C273" s="1" t="s">
        <v>388</v>
      </c>
      <c r="D273" s="1" t="s">
        <v>51</v>
      </c>
      <c r="E273" s="3" t="str">
        <f t="shared" si="4"/>
        <v>Somerset</v>
      </c>
    </row>
    <row r="274" spans="1:5" ht="14.25">
      <c r="A274" s="1" t="s">
        <v>548</v>
      </c>
      <c r="B274" s="1" t="s">
        <v>549</v>
      </c>
      <c r="C274" s="1" t="s">
        <v>388</v>
      </c>
      <c r="D274" s="1" t="s">
        <v>51</v>
      </c>
      <c r="E274" s="3" t="str">
        <f t="shared" si="4"/>
        <v>Somerset</v>
      </c>
    </row>
    <row r="275" spans="1:5" ht="14.25">
      <c r="A275" s="1" t="s">
        <v>498</v>
      </c>
      <c r="B275" s="1" t="s">
        <v>499</v>
      </c>
      <c r="C275" s="1" t="s">
        <v>388</v>
      </c>
      <c r="D275" s="1" t="s">
        <v>42</v>
      </c>
      <c r="E275" s="3" t="str">
        <f t="shared" si="4"/>
        <v>Somerset</v>
      </c>
    </row>
    <row r="276" spans="1:5" ht="14.25">
      <c r="A276" s="1" t="s">
        <v>88</v>
      </c>
      <c r="B276" s="1" t="s">
        <v>480</v>
      </c>
      <c r="C276" s="1" t="s">
        <v>6</v>
      </c>
      <c r="D276" s="1" t="s">
        <v>42</v>
      </c>
      <c r="E276" s="3" t="str">
        <f t="shared" si="4"/>
        <v>Somerset</v>
      </c>
    </row>
    <row r="277" spans="1:5" ht="14.25">
      <c r="A277" s="1" t="s">
        <v>386</v>
      </c>
      <c r="B277" s="1" t="s">
        <v>387</v>
      </c>
      <c r="C277" s="1" t="s">
        <v>388</v>
      </c>
      <c r="D277" s="1" t="s">
        <v>21</v>
      </c>
      <c r="E277" s="3" t="str">
        <f t="shared" si="4"/>
        <v>Somerset</v>
      </c>
    </row>
    <row r="278" spans="1:5" ht="14.25">
      <c r="A278" s="1" t="s">
        <v>429</v>
      </c>
      <c r="B278" s="1" t="s">
        <v>430</v>
      </c>
      <c r="C278" s="1" t="s">
        <v>388</v>
      </c>
      <c r="D278" s="1" t="s">
        <v>31</v>
      </c>
      <c r="E278" s="3" t="str">
        <f t="shared" si="4"/>
        <v>Somerset</v>
      </c>
    </row>
    <row r="279" spans="1:5" ht="14.25">
      <c r="A279" s="1" t="s">
        <v>431</v>
      </c>
      <c r="B279" s="1" t="s">
        <v>432</v>
      </c>
      <c r="C279" s="1" t="s">
        <v>388</v>
      </c>
      <c r="D279" s="1" t="s">
        <v>31</v>
      </c>
      <c r="E279" s="3" t="str">
        <f t="shared" si="4"/>
        <v>Somerset</v>
      </c>
    </row>
    <row r="280" spans="1:5" ht="14.25">
      <c r="A280" s="1" t="s">
        <v>464</v>
      </c>
      <c r="B280" s="1" t="s">
        <v>465</v>
      </c>
      <c r="C280" s="1" t="s">
        <v>388</v>
      </c>
      <c r="D280" s="1" t="s">
        <v>48</v>
      </c>
      <c r="E280" s="3" t="str">
        <f t="shared" si="4"/>
        <v>Somerset</v>
      </c>
    </row>
    <row r="281" spans="1:5" ht="14.25">
      <c r="A281" s="1" t="s">
        <v>466</v>
      </c>
      <c r="B281" s="1" t="s">
        <v>467</v>
      </c>
      <c r="C281" s="1" t="s">
        <v>365</v>
      </c>
      <c r="D281" s="1" t="s">
        <v>39</v>
      </c>
      <c r="E281" s="3" t="str">
        <f t="shared" si="4"/>
        <v>Somerset</v>
      </c>
    </row>
    <row r="282" spans="1:5" ht="14.25">
      <c r="A282" s="1" t="s">
        <v>550</v>
      </c>
      <c r="B282" s="1" t="s">
        <v>551</v>
      </c>
      <c r="C282" s="1" t="s">
        <v>388</v>
      </c>
      <c r="D282" s="1" t="s">
        <v>51</v>
      </c>
      <c r="E282" s="3" t="str">
        <f t="shared" si="4"/>
        <v>Somerset</v>
      </c>
    </row>
    <row r="283" spans="1:5" ht="14.25">
      <c r="A283" s="1" t="s">
        <v>607</v>
      </c>
      <c r="B283" s="1" t="s">
        <v>608</v>
      </c>
      <c r="C283" s="1" t="s">
        <v>6</v>
      </c>
      <c r="D283" s="1" t="s">
        <v>78</v>
      </c>
      <c r="E283" s="3" t="str">
        <f t="shared" si="4"/>
        <v>Somerset</v>
      </c>
    </row>
    <row r="284" spans="1:5" ht="14.25">
      <c r="A284" s="1" t="s">
        <v>468</v>
      </c>
      <c r="B284" s="1" t="s">
        <v>469</v>
      </c>
      <c r="C284" s="1" t="s">
        <v>6</v>
      </c>
      <c r="D284" s="1" t="s">
        <v>39</v>
      </c>
      <c r="E284" s="3" t="str">
        <f t="shared" si="4"/>
        <v>Somerset</v>
      </c>
    </row>
    <row r="285" spans="1:5" ht="14.25">
      <c r="A285" s="1" t="s">
        <v>552</v>
      </c>
      <c r="B285" s="1" t="s">
        <v>553</v>
      </c>
      <c r="C285" s="1" t="s">
        <v>370</v>
      </c>
      <c r="D285" s="1" t="s">
        <v>51</v>
      </c>
      <c r="E285" s="3" t="str">
        <f aca="true" t="shared" si="5" ref="E285:E316">IF(LEFT(A285,1)="A","Avon",IF(LEFT(A285,1)="S","Somerset",IF(LEFT(A285,1)="W","Wiltshire","ERROR")))</f>
        <v>Somerset</v>
      </c>
    </row>
    <row r="286" spans="1:5" ht="14.25">
      <c r="A286" s="1" t="s">
        <v>554</v>
      </c>
      <c r="B286" s="1" t="s">
        <v>555</v>
      </c>
      <c r="C286" s="1" t="s">
        <v>370</v>
      </c>
      <c r="D286" s="1" t="s">
        <v>51</v>
      </c>
      <c r="E286" s="3" t="str">
        <f t="shared" si="5"/>
        <v>Somerset</v>
      </c>
    </row>
    <row r="287" spans="1:5" ht="14.25">
      <c r="A287" s="1" t="s">
        <v>639</v>
      </c>
      <c r="B287" s="1" t="s">
        <v>640</v>
      </c>
      <c r="C287" s="1" t="s">
        <v>365</v>
      </c>
      <c r="D287" s="1" t="s">
        <v>86</v>
      </c>
      <c r="E287" s="3" t="str">
        <f t="shared" si="5"/>
        <v>Somerset</v>
      </c>
    </row>
    <row r="288" spans="1:5" ht="14.25">
      <c r="A288" s="1" t="s">
        <v>556</v>
      </c>
      <c r="B288" s="1" t="s">
        <v>557</v>
      </c>
      <c r="C288" s="1" t="s">
        <v>370</v>
      </c>
      <c r="D288" s="1" t="s">
        <v>51</v>
      </c>
      <c r="E288" s="3" t="str">
        <f t="shared" si="5"/>
        <v>Somerset</v>
      </c>
    </row>
    <row r="289" spans="1:5" ht="14.25">
      <c r="A289" s="1" t="s">
        <v>558</v>
      </c>
      <c r="B289" s="1" t="s">
        <v>559</v>
      </c>
      <c r="C289" s="1" t="s">
        <v>370</v>
      </c>
      <c r="D289" s="1" t="s">
        <v>51</v>
      </c>
      <c r="E289" s="3" t="str">
        <f t="shared" si="5"/>
        <v>Somerset</v>
      </c>
    </row>
    <row r="290" spans="1:5" ht="14.25">
      <c r="A290" s="1" t="s">
        <v>560</v>
      </c>
      <c r="B290" s="1" t="s">
        <v>561</v>
      </c>
      <c r="C290" s="1" t="s">
        <v>370</v>
      </c>
      <c r="D290" s="1" t="s">
        <v>51</v>
      </c>
      <c r="E290" s="3" t="str">
        <f t="shared" si="5"/>
        <v>Somerset</v>
      </c>
    </row>
    <row r="291" spans="1:5" ht="14.25">
      <c r="A291" s="1" t="s">
        <v>523</v>
      </c>
      <c r="B291" s="1" t="s">
        <v>524</v>
      </c>
      <c r="C291" s="1" t="s">
        <v>370</v>
      </c>
      <c r="D291" s="1" t="s">
        <v>48</v>
      </c>
      <c r="E291" s="3" t="str">
        <f t="shared" si="5"/>
        <v>Somerset</v>
      </c>
    </row>
    <row r="292" spans="1:5" ht="14.25">
      <c r="A292" s="1" t="s">
        <v>525</v>
      </c>
      <c r="B292" s="1" t="s">
        <v>526</v>
      </c>
      <c r="C292" s="1" t="s">
        <v>370</v>
      </c>
      <c r="D292" s="1" t="s">
        <v>48</v>
      </c>
      <c r="E292" s="3" t="str">
        <f t="shared" si="5"/>
        <v>Somerset</v>
      </c>
    </row>
    <row r="293" spans="1:5" ht="14.25">
      <c r="A293" s="1" t="s">
        <v>527</v>
      </c>
      <c r="B293" s="1" t="s">
        <v>528</v>
      </c>
      <c r="C293" s="1" t="s">
        <v>370</v>
      </c>
      <c r="D293" s="1" t="s">
        <v>48</v>
      </c>
      <c r="E293" s="3" t="str">
        <f t="shared" si="5"/>
        <v>Somerset</v>
      </c>
    </row>
    <row r="294" spans="1:5" ht="14.25">
      <c r="A294" s="1" t="s">
        <v>529</v>
      </c>
      <c r="B294" s="1" t="s">
        <v>530</v>
      </c>
      <c r="C294" s="1" t="s">
        <v>370</v>
      </c>
      <c r="D294" s="1" t="s">
        <v>48</v>
      </c>
      <c r="E294" s="3" t="str">
        <f t="shared" si="5"/>
        <v>Somerset</v>
      </c>
    </row>
    <row r="295" spans="1:5" ht="14.25">
      <c r="A295" s="1" t="s">
        <v>500</v>
      </c>
      <c r="B295" s="1" t="s">
        <v>531</v>
      </c>
      <c r="C295" s="1" t="s">
        <v>370</v>
      </c>
      <c r="D295" s="1" t="s">
        <v>48</v>
      </c>
      <c r="E295" s="3" t="str">
        <f t="shared" si="5"/>
        <v>Somerset</v>
      </c>
    </row>
    <row r="296" spans="1:5" ht="14.25">
      <c r="A296" s="1" t="s">
        <v>903</v>
      </c>
      <c r="B296" s="1" t="s">
        <v>501</v>
      </c>
      <c r="C296" s="1" t="s">
        <v>370</v>
      </c>
      <c r="D296" s="1" t="s">
        <v>42</v>
      </c>
      <c r="E296" s="3" t="str">
        <f t="shared" si="5"/>
        <v>Somerset</v>
      </c>
    </row>
    <row r="297" spans="1:5" ht="14.25">
      <c r="A297" s="1" t="s">
        <v>405</v>
      </c>
      <c r="B297" s="1" t="s">
        <v>375</v>
      </c>
      <c r="C297" s="1" t="s">
        <v>370</v>
      </c>
      <c r="D297" s="1" t="s">
        <v>406</v>
      </c>
      <c r="E297" s="3" t="str">
        <f t="shared" si="5"/>
        <v>Somerset</v>
      </c>
    </row>
    <row r="298" spans="1:5" ht="14.25">
      <c r="A298" s="1" t="s">
        <v>574</v>
      </c>
      <c r="B298" s="1" t="s">
        <v>575</v>
      </c>
      <c r="C298" s="1" t="s">
        <v>45</v>
      </c>
      <c r="D298" s="1" t="s">
        <v>60</v>
      </c>
      <c r="E298" s="3" t="str">
        <f t="shared" si="5"/>
        <v>Somerset</v>
      </c>
    </row>
    <row r="299" spans="1:5" ht="14.25">
      <c r="A299" s="1" t="s">
        <v>609</v>
      </c>
      <c r="B299" s="1" t="s">
        <v>610</v>
      </c>
      <c r="C299" s="1" t="s">
        <v>370</v>
      </c>
      <c r="D299" s="1" t="s">
        <v>78</v>
      </c>
      <c r="E299" s="3" t="str">
        <f t="shared" si="5"/>
        <v>Somerset</v>
      </c>
    </row>
    <row r="300" spans="1:5" ht="14.25">
      <c r="A300" s="1" t="s">
        <v>611</v>
      </c>
      <c r="B300" s="1" t="s">
        <v>612</v>
      </c>
      <c r="C300" s="1" t="s">
        <v>370</v>
      </c>
      <c r="D300" s="1" t="s">
        <v>78</v>
      </c>
      <c r="E300" s="3" t="str">
        <f t="shared" si="5"/>
        <v>Somerset</v>
      </c>
    </row>
    <row r="301" spans="1:5" ht="14.25">
      <c r="A301" s="1" t="s">
        <v>613</v>
      </c>
      <c r="B301" s="1" t="s">
        <v>614</v>
      </c>
      <c r="C301" s="1" t="s">
        <v>370</v>
      </c>
      <c r="D301" s="1" t="s">
        <v>78</v>
      </c>
      <c r="E301" s="3" t="str">
        <f t="shared" si="5"/>
        <v>Somerset</v>
      </c>
    </row>
    <row r="302" spans="1:5" ht="14.25">
      <c r="A302" s="1" t="s">
        <v>615</v>
      </c>
      <c r="B302" s="1" t="s">
        <v>616</v>
      </c>
      <c r="C302" s="1" t="s">
        <v>370</v>
      </c>
      <c r="D302" s="1" t="s">
        <v>78</v>
      </c>
      <c r="E302" s="3" t="str">
        <f t="shared" si="5"/>
        <v>Somerset</v>
      </c>
    </row>
    <row r="303" spans="1:5" ht="14.25">
      <c r="A303" s="1" t="s">
        <v>617</v>
      </c>
      <c r="B303" s="1" t="s">
        <v>618</v>
      </c>
      <c r="C303" s="1" t="s">
        <v>370</v>
      </c>
      <c r="D303" s="1" t="s">
        <v>78</v>
      </c>
      <c r="E303" s="3" t="str">
        <f t="shared" si="5"/>
        <v>Somerset</v>
      </c>
    </row>
    <row r="304" spans="1:5" ht="14.25">
      <c r="A304" s="1" t="s">
        <v>619</v>
      </c>
      <c r="B304" s="1" t="s">
        <v>620</v>
      </c>
      <c r="C304" s="1" t="s">
        <v>370</v>
      </c>
      <c r="D304" s="1" t="s">
        <v>78</v>
      </c>
      <c r="E304" s="3" t="str">
        <f t="shared" si="5"/>
        <v>Somerset</v>
      </c>
    </row>
    <row r="305" spans="1:5" ht="14.25">
      <c r="A305" s="1" t="s">
        <v>592</v>
      </c>
      <c r="B305" s="1" t="s">
        <v>593</v>
      </c>
      <c r="C305" s="1" t="s">
        <v>370</v>
      </c>
      <c r="D305" s="1" t="s">
        <v>60</v>
      </c>
      <c r="E305" s="3" t="str">
        <f t="shared" si="5"/>
        <v>Somerset</v>
      </c>
    </row>
    <row r="306" spans="1:5" ht="14.25">
      <c r="A306" s="1" t="s">
        <v>564</v>
      </c>
      <c r="B306" s="1" t="s">
        <v>565</v>
      </c>
      <c r="C306" s="1" t="s">
        <v>370</v>
      </c>
      <c r="D306" s="1" t="s">
        <v>51</v>
      </c>
      <c r="E306" s="3" t="str">
        <f t="shared" si="5"/>
        <v>Somerset</v>
      </c>
    </row>
    <row r="307" spans="1:5" ht="14.25">
      <c r="A307" s="1" t="s">
        <v>566</v>
      </c>
      <c r="B307" s="1" t="s">
        <v>567</v>
      </c>
      <c r="C307" s="1" t="s">
        <v>370</v>
      </c>
      <c r="D307" s="1" t="s">
        <v>51</v>
      </c>
      <c r="E307" s="3" t="str">
        <f t="shared" si="5"/>
        <v>Somerset</v>
      </c>
    </row>
    <row r="308" spans="1:5" ht="14.25">
      <c r="A308" s="1" t="s">
        <v>562</v>
      </c>
      <c r="B308" s="1" t="s">
        <v>563</v>
      </c>
      <c r="C308" s="1" t="s">
        <v>370</v>
      </c>
      <c r="D308" s="1" t="s">
        <v>51</v>
      </c>
      <c r="E308" s="3" t="str">
        <f t="shared" si="5"/>
        <v>Somerset</v>
      </c>
    </row>
    <row r="309" spans="1:5" ht="14.25">
      <c r="A309" s="1" t="s">
        <v>481</v>
      </c>
      <c r="B309" s="1" t="s">
        <v>482</v>
      </c>
      <c r="C309" s="1" t="s">
        <v>483</v>
      </c>
      <c r="D309" s="1" t="s">
        <v>42</v>
      </c>
      <c r="E309" s="3" t="str">
        <f t="shared" si="5"/>
        <v>Somerset</v>
      </c>
    </row>
    <row r="310" spans="1:5" ht="14.25">
      <c r="A310" s="1" t="s">
        <v>502</v>
      </c>
      <c r="B310" s="1" t="s">
        <v>503</v>
      </c>
      <c r="C310" s="1" t="s">
        <v>370</v>
      </c>
      <c r="D310" s="1" t="s">
        <v>42</v>
      </c>
      <c r="E310" s="3" t="str">
        <f t="shared" si="5"/>
        <v>Somerset</v>
      </c>
    </row>
    <row r="311" spans="1:5" ht="14.25">
      <c r="A311" s="1" t="s">
        <v>504</v>
      </c>
      <c r="B311" s="1" t="s">
        <v>505</v>
      </c>
      <c r="C311" s="1" t="s">
        <v>370</v>
      </c>
      <c r="D311" s="1" t="s">
        <v>42</v>
      </c>
      <c r="E311" s="3" t="str">
        <f t="shared" si="5"/>
        <v>Somerset</v>
      </c>
    </row>
    <row r="312" spans="1:5" ht="14.25">
      <c r="A312" s="1" t="s">
        <v>506</v>
      </c>
      <c r="B312" s="1" t="s">
        <v>507</v>
      </c>
      <c r="C312" s="1" t="s">
        <v>370</v>
      </c>
      <c r="D312" s="1" t="s">
        <v>42</v>
      </c>
      <c r="E312" s="3" t="str">
        <f t="shared" si="5"/>
        <v>Somerset</v>
      </c>
    </row>
    <row r="313" spans="1:5" s="16" customFormat="1" ht="14.25">
      <c r="A313" s="1" t="s">
        <v>508</v>
      </c>
      <c r="B313" s="1" t="s">
        <v>509</v>
      </c>
      <c r="C313" s="1" t="s">
        <v>370</v>
      </c>
      <c r="D313" s="1" t="s">
        <v>42</v>
      </c>
      <c r="E313" s="3" t="str">
        <f t="shared" si="5"/>
        <v>Somerset</v>
      </c>
    </row>
    <row r="314" spans="1:5" ht="14.25">
      <c r="A314" s="1" t="s">
        <v>510</v>
      </c>
      <c r="B314" s="1" t="s">
        <v>511</v>
      </c>
      <c r="C314" s="1" t="s">
        <v>370</v>
      </c>
      <c r="D314" s="1" t="s">
        <v>42</v>
      </c>
      <c r="E314" s="3" t="str">
        <f t="shared" si="5"/>
        <v>Somerset</v>
      </c>
    </row>
    <row r="315" spans="1:5" s="16" customFormat="1" ht="14.25">
      <c r="A315" s="1" t="s">
        <v>470</v>
      </c>
      <c r="B315" s="1" t="s">
        <v>471</v>
      </c>
      <c r="C315" s="1" t="s">
        <v>370</v>
      </c>
      <c r="D315" s="1" t="s">
        <v>39</v>
      </c>
      <c r="E315" s="3" t="str">
        <f t="shared" si="5"/>
        <v>Somerset</v>
      </c>
    </row>
    <row r="316" spans="1:5" ht="14.25">
      <c r="A316" s="1" t="s">
        <v>472</v>
      </c>
      <c r="B316" s="1" t="s">
        <v>473</v>
      </c>
      <c r="C316" s="1" t="s">
        <v>370</v>
      </c>
      <c r="D316" s="1" t="s">
        <v>39</v>
      </c>
      <c r="E316" s="3" t="str">
        <f t="shared" si="5"/>
        <v>Somerset</v>
      </c>
    </row>
    <row r="317" spans="1:5" ht="14.25">
      <c r="A317" s="1" t="s">
        <v>474</v>
      </c>
      <c r="B317" s="1" t="s">
        <v>475</v>
      </c>
      <c r="C317" s="1" t="s">
        <v>370</v>
      </c>
      <c r="D317" s="1" t="s">
        <v>39</v>
      </c>
      <c r="E317" s="3" t="str">
        <f aca="true" t="shared" si="6" ref="E317:E348">IF(LEFT(A317,1)="A","Avon",IF(LEFT(A317,1)="S","Somerset",IF(LEFT(A317,1)="W","Wiltshire","ERROR")))</f>
        <v>Somerset</v>
      </c>
    </row>
    <row r="318" spans="1:5" ht="14.25">
      <c r="A318" s="1" t="s">
        <v>476</v>
      </c>
      <c r="B318" s="1" t="s">
        <v>477</v>
      </c>
      <c r="C318" s="1" t="s">
        <v>370</v>
      </c>
      <c r="D318" s="1" t="s">
        <v>39</v>
      </c>
      <c r="E318" s="3" t="str">
        <f t="shared" si="6"/>
        <v>Somerset</v>
      </c>
    </row>
    <row r="319" spans="1:5" ht="14.25">
      <c r="A319" s="1" t="s">
        <v>478</v>
      </c>
      <c r="B319" s="1" t="s">
        <v>479</v>
      </c>
      <c r="C319" s="1" t="s">
        <v>370</v>
      </c>
      <c r="D319" s="1" t="s">
        <v>39</v>
      </c>
      <c r="E319" s="3" t="str">
        <f t="shared" si="6"/>
        <v>Somerset</v>
      </c>
    </row>
    <row r="320" spans="1:5" ht="14.25">
      <c r="A320" s="1" t="s">
        <v>802</v>
      </c>
      <c r="B320" s="1" t="s">
        <v>803</v>
      </c>
      <c r="C320" s="1" t="s">
        <v>804</v>
      </c>
      <c r="D320" s="1" t="s">
        <v>78</v>
      </c>
      <c r="E320" s="3" t="str">
        <f t="shared" si="6"/>
        <v>Wiltshire</v>
      </c>
    </row>
    <row r="321" spans="1:5" ht="14.25">
      <c r="A321" s="1" t="s">
        <v>841</v>
      </c>
      <c r="B321" s="1" t="s">
        <v>842</v>
      </c>
      <c r="C321" s="1" t="s">
        <v>834</v>
      </c>
      <c r="D321" s="1" t="s">
        <v>86</v>
      </c>
      <c r="E321" s="3" t="str">
        <f t="shared" si="6"/>
        <v>Wiltshire</v>
      </c>
    </row>
    <row r="322" spans="1:5" ht="14.25">
      <c r="A322" s="1" t="s">
        <v>662</v>
      </c>
      <c r="B322" s="1" t="s">
        <v>663</v>
      </c>
      <c r="C322" s="1" t="s">
        <v>6</v>
      </c>
      <c r="D322" s="1" t="s">
        <v>91</v>
      </c>
      <c r="E322" s="3" t="str">
        <f t="shared" si="6"/>
        <v>Wiltshire</v>
      </c>
    </row>
    <row r="323" spans="1:5" ht="14.25">
      <c r="A323" s="1" t="s">
        <v>882</v>
      </c>
      <c r="B323" s="1" t="s">
        <v>883</v>
      </c>
      <c r="C323" s="1" t="s">
        <v>6</v>
      </c>
      <c r="D323" s="1" t="s">
        <v>884</v>
      </c>
      <c r="E323" s="3" t="str">
        <f t="shared" si="6"/>
        <v>Wiltshire</v>
      </c>
    </row>
    <row r="324" spans="1:5" ht="14.25">
      <c r="A324" s="1" t="s">
        <v>880</v>
      </c>
      <c r="B324" s="1" t="s">
        <v>881</v>
      </c>
      <c r="C324" s="1" t="s">
        <v>658</v>
      </c>
      <c r="D324" s="1" t="s">
        <v>81</v>
      </c>
      <c r="E324" s="3" t="str">
        <f t="shared" si="6"/>
        <v>Wiltshire</v>
      </c>
    </row>
    <row r="325" spans="1:5" ht="14.25">
      <c r="A325" s="1" t="s">
        <v>885</v>
      </c>
      <c r="B325" s="1" t="s">
        <v>886</v>
      </c>
      <c r="C325" s="1" t="s">
        <v>887</v>
      </c>
      <c r="D325" s="1" t="s">
        <v>86</v>
      </c>
      <c r="E325" s="3" t="str">
        <f t="shared" si="6"/>
        <v>Wiltshire</v>
      </c>
    </row>
    <row r="326" spans="1:5" ht="14.25">
      <c r="A326" s="1" t="s">
        <v>712</v>
      </c>
      <c r="B326" s="1" t="s">
        <v>713</v>
      </c>
      <c r="C326" s="1" t="s">
        <v>6</v>
      </c>
      <c r="D326" s="1" t="s">
        <v>39</v>
      </c>
      <c r="E326" s="3" t="str">
        <f t="shared" si="6"/>
        <v>Wiltshire</v>
      </c>
    </row>
    <row r="327" spans="1:5" ht="14.25">
      <c r="A327" s="1" t="s">
        <v>910</v>
      </c>
      <c r="B327" s="1" t="s">
        <v>911</v>
      </c>
      <c r="C327" s="1" t="s">
        <v>658</v>
      </c>
      <c r="D327" s="1" t="s">
        <v>21</v>
      </c>
      <c r="E327" s="3" t="str">
        <f t="shared" si="6"/>
        <v>Wiltshire</v>
      </c>
    </row>
    <row r="328" spans="1:5" ht="14.25">
      <c r="A328" s="1" t="s">
        <v>902</v>
      </c>
      <c r="B328" s="1" t="s">
        <v>883</v>
      </c>
      <c r="C328" s="1" t="s">
        <v>6</v>
      </c>
      <c r="D328" s="1" t="s">
        <v>42</v>
      </c>
      <c r="E328" s="3" t="str">
        <f t="shared" si="6"/>
        <v>Wiltshire</v>
      </c>
    </row>
    <row r="329" spans="1:5" ht="14.25">
      <c r="A329" s="1" t="s">
        <v>900</v>
      </c>
      <c r="B329" s="1" t="s">
        <v>901</v>
      </c>
      <c r="C329" s="1" t="s">
        <v>668</v>
      </c>
      <c r="D329" s="1" t="s">
        <v>32</v>
      </c>
      <c r="E329" s="3" t="str">
        <f t="shared" si="6"/>
        <v>Wiltshire</v>
      </c>
    </row>
    <row r="330" spans="1:5" ht="14.25">
      <c r="A330" s="1" t="s">
        <v>664</v>
      </c>
      <c r="B330" s="1" t="s">
        <v>665</v>
      </c>
      <c r="C330" s="1" t="s">
        <v>45</v>
      </c>
      <c r="D330" s="1" t="s">
        <v>21</v>
      </c>
      <c r="E330" s="3" t="str">
        <f t="shared" si="6"/>
        <v>Wiltshire</v>
      </c>
    </row>
    <row r="331" spans="1:5" ht="14.25">
      <c r="A331" s="1" t="s">
        <v>914</v>
      </c>
      <c r="B331" s="1" t="s">
        <v>915</v>
      </c>
      <c r="C331" s="1" t="s">
        <v>668</v>
      </c>
      <c r="D331" s="1" t="s">
        <v>689</v>
      </c>
      <c r="E331" s="3" t="str">
        <f t="shared" si="6"/>
        <v>Wiltshire</v>
      </c>
    </row>
    <row r="332" spans="1:5" ht="14.25">
      <c r="A332" s="1" t="s">
        <v>916</v>
      </c>
      <c r="B332" s="1" t="s">
        <v>917</v>
      </c>
      <c r="C332" s="1" t="s">
        <v>918</v>
      </c>
      <c r="D332" s="1" t="s">
        <v>28</v>
      </c>
      <c r="E332" s="3" t="str">
        <f t="shared" si="6"/>
        <v>Wiltshire</v>
      </c>
    </row>
    <row r="333" spans="1:5" ht="14.25">
      <c r="A333" s="1" t="s">
        <v>742</v>
      </c>
      <c r="B333" s="1" t="s">
        <v>743</v>
      </c>
      <c r="C333" s="1" t="s">
        <v>744</v>
      </c>
      <c r="D333" s="1" t="s">
        <v>51</v>
      </c>
      <c r="E333" s="3" t="str">
        <f t="shared" si="6"/>
        <v>Wiltshire</v>
      </c>
    </row>
    <row r="334" spans="1:5" ht="14.25">
      <c r="A334" s="1" t="s">
        <v>843</v>
      </c>
      <c r="B334" s="1" t="s">
        <v>844</v>
      </c>
      <c r="C334" s="1" t="s">
        <v>45</v>
      </c>
      <c r="D334" s="1" t="s">
        <v>86</v>
      </c>
      <c r="E334" s="3" t="str">
        <f t="shared" si="6"/>
        <v>Wiltshire</v>
      </c>
    </row>
    <row r="335" spans="1:5" ht="14.25">
      <c r="A335" s="1" t="s">
        <v>805</v>
      </c>
      <c r="B335" s="1" t="s">
        <v>806</v>
      </c>
      <c r="C335" s="1" t="s">
        <v>658</v>
      </c>
      <c r="D335" s="1" t="s">
        <v>78</v>
      </c>
      <c r="E335" s="3" t="str">
        <f t="shared" si="6"/>
        <v>Wiltshire</v>
      </c>
    </row>
    <row r="336" spans="1:5" ht="14.25">
      <c r="A336" s="1" t="s">
        <v>666</v>
      </c>
      <c r="B336" s="1" t="s">
        <v>667</v>
      </c>
      <c r="C336" s="1" t="s">
        <v>668</v>
      </c>
      <c r="D336" s="1" t="s">
        <v>21</v>
      </c>
      <c r="E336" s="3" t="str">
        <f t="shared" si="6"/>
        <v>Wiltshire</v>
      </c>
    </row>
    <row r="337" spans="1:5" ht="14.25">
      <c r="A337" s="1" t="s">
        <v>714</v>
      </c>
      <c r="B337" s="1" t="s">
        <v>715</v>
      </c>
      <c r="C337" s="1" t="s">
        <v>658</v>
      </c>
      <c r="D337" s="1" t="s">
        <v>39</v>
      </c>
      <c r="E337" s="3" t="str">
        <f t="shared" si="6"/>
        <v>Wiltshire</v>
      </c>
    </row>
    <row r="338" spans="1:5" ht="14.25">
      <c r="A338" s="1" t="s">
        <v>807</v>
      </c>
      <c r="B338" s="1" t="s">
        <v>808</v>
      </c>
      <c r="C338" s="1" t="s">
        <v>658</v>
      </c>
      <c r="D338" s="1" t="s">
        <v>78</v>
      </c>
      <c r="E338" s="3" t="str">
        <f t="shared" si="6"/>
        <v>Wiltshire</v>
      </c>
    </row>
    <row r="339" spans="1:5" ht="14.25">
      <c r="A339" s="1" t="s">
        <v>745</v>
      </c>
      <c r="B339" s="1" t="s">
        <v>746</v>
      </c>
      <c r="C339" s="1" t="s">
        <v>834</v>
      </c>
      <c r="D339" s="1" t="s">
        <v>51</v>
      </c>
      <c r="E339" s="3" t="str">
        <f t="shared" si="6"/>
        <v>Wiltshire</v>
      </c>
    </row>
    <row r="340" spans="1:5" ht="14.25">
      <c r="A340" s="1" t="s">
        <v>767</v>
      </c>
      <c r="B340" s="1" t="s">
        <v>768</v>
      </c>
      <c r="C340" s="1" t="s">
        <v>681</v>
      </c>
      <c r="D340" s="1" t="s">
        <v>60</v>
      </c>
      <c r="E340" s="3" t="str">
        <f t="shared" si="6"/>
        <v>Wiltshire</v>
      </c>
    </row>
    <row r="341" spans="1:5" ht="14.25">
      <c r="A341" s="1" t="s">
        <v>776</v>
      </c>
      <c r="B341" s="1" t="s">
        <v>777</v>
      </c>
      <c r="C341" s="1" t="s">
        <v>6</v>
      </c>
      <c r="D341" s="1" t="s">
        <v>60</v>
      </c>
      <c r="E341" s="3" t="str">
        <f t="shared" si="6"/>
        <v>Wiltshire</v>
      </c>
    </row>
    <row r="342" spans="1:5" ht="14.25">
      <c r="A342" s="1" t="s">
        <v>730</v>
      </c>
      <c r="B342" s="1" t="s">
        <v>731</v>
      </c>
      <c r="C342" s="1" t="s">
        <v>658</v>
      </c>
      <c r="D342" s="1" t="s">
        <v>48</v>
      </c>
      <c r="E342" s="3" t="str">
        <f t="shared" si="6"/>
        <v>Wiltshire</v>
      </c>
    </row>
    <row r="343" spans="1:5" ht="14.25">
      <c r="A343" s="1" t="s">
        <v>747</v>
      </c>
      <c r="B343" s="1" t="s">
        <v>748</v>
      </c>
      <c r="C343" s="1" t="s">
        <v>6</v>
      </c>
      <c r="D343" s="1" t="s">
        <v>51</v>
      </c>
      <c r="E343" s="3" t="str">
        <f t="shared" si="6"/>
        <v>Wiltshire</v>
      </c>
    </row>
    <row r="344" spans="1:5" ht="14.25">
      <c r="A344" s="1" t="s">
        <v>809</v>
      </c>
      <c r="B344" s="1" t="s">
        <v>810</v>
      </c>
      <c r="C344" s="1" t="s">
        <v>6</v>
      </c>
      <c r="D344" s="1" t="s">
        <v>78</v>
      </c>
      <c r="E344" s="3" t="str">
        <f t="shared" si="6"/>
        <v>Wiltshire</v>
      </c>
    </row>
    <row r="345" spans="1:5" ht="14.25">
      <c r="A345" s="1" t="s">
        <v>893</v>
      </c>
      <c r="B345" s="1" t="s">
        <v>908</v>
      </c>
      <c r="C345" s="1" t="s">
        <v>909</v>
      </c>
      <c r="D345" s="1" t="s">
        <v>86</v>
      </c>
      <c r="E345" s="3" t="str">
        <f t="shared" si="6"/>
        <v>Wiltshire</v>
      </c>
    </row>
    <row r="346" spans="1:5" ht="14.25">
      <c r="A346" s="1" t="s">
        <v>888</v>
      </c>
      <c r="B346" s="1" t="s">
        <v>889</v>
      </c>
      <c r="C346" s="1" t="s">
        <v>681</v>
      </c>
      <c r="D346" s="1" t="s">
        <v>60</v>
      </c>
      <c r="E346" s="3" t="str">
        <f t="shared" si="6"/>
        <v>Wiltshire</v>
      </c>
    </row>
    <row r="347" spans="1:5" ht="14.25">
      <c r="A347" s="1" t="s">
        <v>778</v>
      </c>
      <c r="B347" s="1" t="s">
        <v>779</v>
      </c>
      <c r="C347" s="1" t="s">
        <v>834</v>
      </c>
      <c r="D347" s="1" t="s">
        <v>60</v>
      </c>
      <c r="E347" s="3" t="str">
        <f t="shared" si="6"/>
        <v>Wiltshire</v>
      </c>
    </row>
    <row r="348" spans="1:5" ht="14.25">
      <c r="A348" s="1" t="s">
        <v>90</v>
      </c>
      <c r="B348" s="1" t="s">
        <v>655</v>
      </c>
      <c r="C348" s="1" t="s">
        <v>6</v>
      </c>
      <c r="D348" s="1" t="s">
        <v>7</v>
      </c>
      <c r="E348" s="3" t="str">
        <f t="shared" si="6"/>
        <v>Wiltshire</v>
      </c>
    </row>
    <row r="349" spans="1:5" ht="14.25">
      <c r="A349" s="1" t="s">
        <v>692</v>
      </c>
      <c r="B349" s="1" t="s">
        <v>693</v>
      </c>
      <c r="C349" s="1" t="s">
        <v>6</v>
      </c>
      <c r="D349" s="1" t="s">
        <v>31</v>
      </c>
      <c r="E349" s="3" t="str">
        <f aca="true" t="shared" si="7" ref="E349:E380">IF(LEFT(A349,1)="A","Avon",IF(LEFT(A349,1)="S","Somerset",IF(LEFT(A349,1)="W","Wiltshire","ERROR")))</f>
        <v>Wiltshire</v>
      </c>
    </row>
    <row r="350" spans="1:5" ht="14.25">
      <c r="A350" s="1" t="s">
        <v>669</v>
      </c>
      <c r="B350" s="1" t="s">
        <v>670</v>
      </c>
      <c r="C350" s="1" t="s">
        <v>661</v>
      </c>
      <c r="D350" s="1" t="s">
        <v>32</v>
      </c>
      <c r="E350" s="3" t="str">
        <f t="shared" si="7"/>
        <v>Wiltshire</v>
      </c>
    </row>
    <row r="351" spans="1:5" ht="14.25">
      <c r="A351" s="1" t="s">
        <v>769</v>
      </c>
      <c r="B351" s="1" t="s">
        <v>770</v>
      </c>
      <c r="C351" s="1" t="s">
        <v>771</v>
      </c>
      <c r="D351" s="1" t="s">
        <v>60</v>
      </c>
      <c r="E351" s="3" t="str">
        <f t="shared" si="7"/>
        <v>Wiltshire</v>
      </c>
    </row>
    <row r="352" spans="1:5" ht="14.25">
      <c r="A352" s="1" t="s">
        <v>698</v>
      </c>
      <c r="B352" s="1" t="s">
        <v>699</v>
      </c>
      <c r="C352" s="1" t="s">
        <v>658</v>
      </c>
      <c r="D352" s="1" t="s">
        <v>87</v>
      </c>
      <c r="E352" s="3" t="str">
        <f t="shared" si="7"/>
        <v>Wiltshire</v>
      </c>
    </row>
    <row r="353" spans="1:5" ht="14.25">
      <c r="A353" s="1" t="s">
        <v>671</v>
      </c>
      <c r="B353" s="1" t="s">
        <v>672</v>
      </c>
      <c r="C353" s="1" t="s">
        <v>681</v>
      </c>
      <c r="D353" s="1" t="s">
        <v>21</v>
      </c>
      <c r="E353" s="3" t="str">
        <f t="shared" si="7"/>
        <v>Wiltshire</v>
      </c>
    </row>
    <row r="354" spans="1:5" ht="14.25">
      <c r="A354" s="1" t="s">
        <v>673</v>
      </c>
      <c r="B354" s="1" t="s">
        <v>674</v>
      </c>
      <c r="C354" s="1" t="s">
        <v>658</v>
      </c>
      <c r="D354" s="1" t="s">
        <v>28</v>
      </c>
      <c r="E354" s="3" t="str">
        <f t="shared" si="7"/>
        <v>Wiltshire</v>
      </c>
    </row>
    <row r="355" spans="1:5" ht="14.25">
      <c r="A355" s="1" t="s">
        <v>675</v>
      </c>
      <c r="B355" s="1" t="s">
        <v>676</v>
      </c>
      <c r="C355" s="1" t="s">
        <v>658</v>
      </c>
      <c r="D355" s="1" t="s">
        <v>32</v>
      </c>
      <c r="E355" s="3" t="str">
        <f t="shared" si="7"/>
        <v>Wiltshire</v>
      </c>
    </row>
    <row r="356" spans="1:5" ht="14.25">
      <c r="A356" s="1" t="s">
        <v>732</v>
      </c>
      <c r="B356" s="1" t="s">
        <v>733</v>
      </c>
      <c r="C356" s="1" t="s">
        <v>6</v>
      </c>
      <c r="D356" s="1" t="s">
        <v>60</v>
      </c>
      <c r="E356" s="3" t="str">
        <f t="shared" si="7"/>
        <v>Wiltshire</v>
      </c>
    </row>
    <row r="357" spans="1:5" ht="14.25">
      <c r="A357" s="1" t="s">
        <v>656</v>
      </c>
      <c r="B357" s="1" t="s">
        <v>657</v>
      </c>
      <c r="C357" s="1" t="s">
        <v>658</v>
      </c>
      <c r="D357" s="1" t="s">
        <v>91</v>
      </c>
      <c r="E357" s="3" t="str">
        <f t="shared" si="7"/>
        <v>Wiltshire</v>
      </c>
    </row>
    <row r="358" spans="1:5" ht="14.25">
      <c r="A358" s="1" t="s">
        <v>749</v>
      </c>
      <c r="B358" s="1" t="s">
        <v>750</v>
      </c>
      <c r="C358" s="1" t="s">
        <v>681</v>
      </c>
      <c r="D358" s="1" t="s">
        <v>51</v>
      </c>
      <c r="E358" s="3" t="str">
        <f t="shared" si="7"/>
        <v>Wiltshire</v>
      </c>
    </row>
    <row r="359" spans="1:5" ht="14.25">
      <c r="A359" s="1" t="s">
        <v>751</v>
      </c>
      <c r="B359" s="1" t="s">
        <v>752</v>
      </c>
      <c r="C359" s="1" t="s">
        <v>834</v>
      </c>
      <c r="D359" s="1" t="s">
        <v>51</v>
      </c>
      <c r="E359" s="3" t="str">
        <f t="shared" si="7"/>
        <v>Wiltshire</v>
      </c>
    </row>
    <row r="360" spans="1:5" ht="14.25">
      <c r="A360" s="1" t="s">
        <v>912</v>
      </c>
      <c r="B360" s="1" t="s">
        <v>815</v>
      </c>
      <c r="C360" s="1" t="s">
        <v>45</v>
      </c>
      <c r="D360" s="1" t="s">
        <v>78</v>
      </c>
      <c r="E360" s="3" t="str">
        <f t="shared" si="7"/>
        <v>Wiltshire</v>
      </c>
    </row>
    <row r="361" spans="1:5" ht="14.25">
      <c r="A361" s="1" t="s">
        <v>722</v>
      </c>
      <c r="B361" s="1" t="s">
        <v>723</v>
      </c>
      <c r="C361" s="1" t="s">
        <v>658</v>
      </c>
      <c r="D361" s="1" t="s">
        <v>42</v>
      </c>
      <c r="E361" s="3" t="str">
        <f t="shared" si="7"/>
        <v>Wiltshire</v>
      </c>
    </row>
    <row r="362" spans="1:5" ht="14.25">
      <c r="A362" s="1" t="s">
        <v>753</v>
      </c>
      <c r="B362" s="1" t="s">
        <v>754</v>
      </c>
      <c r="C362" s="1" t="s">
        <v>6</v>
      </c>
      <c r="D362" s="1" t="s">
        <v>51</v>
      </c>
      <c r="E362" s="3" t="str">
        <f t="shared" si="7"/>
        <v>Wiltshire</v>
      </c>
    </row>
    <row r="363" spans="1:5" ht="14.25">
      <c r="A363" s="1" t="s">
        <v>837</v>
      </c>
      <c r="B363" s="1" t="s">
        <v>838</v>
      </c>
      <c r="C363" s="1" t="s">
        <v>45</v>
      </c>
      <c r="D363" s="1" t="s">
        <v>86</v>
      </c>
      <c r="E363" s="3" t="str">
        <f t="shared" si="7"/>
        <v>Wiltshire</v>
      </c>
    </row>
    <row r="364" spans="1:5" ht="14.25">
      <c r="A364" s="1" t="s">
        <v>700</v>
      </c>
      <c r="B364" s="1" t="s">
        <v>701</v>
      </c>
      <c r="C364" s="1" t="s">
        <v>658</v>
      </c>
      <c r="D364" s="1" t="s">
        <v>87</v>
      </c>
      <c r="E364" s="3" t="str">
        <f t="shared" si="7"/>
        <v>Wiltshire</v>
      </c>
    </row>
    <row r="365" spans="1:5" ht="14.25">
      <c r="A365" s="1" t="s">
        <v>780</v>
      </c>
      <c r="B365" s="1" t="s">
        <v>781</v>
      </c>
      <c r="C365" s="1" t="s">
        <v>782</v>
      </c>
      <c r="D365" s="1" t="s">
        <v>60</v>
      </c>
      <c r="E365" s="3" t="str">
        <f t="shared" si="7"/>
        <v>Wiltshire</v>
      </c>
    </row>
    <row r="366" spans="1:5" ht="14.25">
      <c r="A366" s="1" t="s">
        <v>811</v>
      </c>
      <c r="B366" s="1" t="s">
        <v>812</v>
      </c>
      <c r="C366" s="1" t="s">
        <v>45</v>
      </c>
      <c r="D366" s="1" t="s">
        <v>78</v>
      </c>
      <c r="E366" s="3" t="str">
        <f t="shared" si="7"/>
        <v>Wiltshire</v>
      </c>
    </row>
    <row r="367" spans="1:5" ht="14.25">
      <c r="A367" s="1" t="s">
        <v>783</v>
      </c>
      <c r="B367" s="1" t="s">
        <v>784</v>
      </c>
      <c r="C367" s="1" t="s">
        <v>6</v>
      </c>
      <c r="D367" s="1" t="s">
        <v>60</v>
      </c>
      <c r="E367" s="3" t="str">
        <f t="shared" si="7"/>
        <v>Wiltshire</v>
      </c>
    </row>
    <row r="368" spans="1:5" ht="14.25">
      <c r="A368" s="1" t="s">
        <v>734</v>
      </c>
      <c r="B368" s="1" t="s">
        <v>735</v>
      </c>
      <c r="C368" s="1" t="s">
        <v>834</v>
      </c>
      <c r="D368" s="1" t="s">
        <v>48</v>
      </c>
      <c r="E368" s="3" t="str">
        <f t="shared" si="7"/>
        <v>Wiltshire</v>
      </c>
    </row>
    <row r="369" spans="1:5" ht="14.25">
      <c r="A369" s="1" t="s">
        <v>813</v>
      </c>
      <c r="B369" s="1" t="s">
        <v>814</v>
      </c>
      <c r="C369" s="1" t="s">
        <v>658</v>
      </c>
      <c r="D369" s="1" t="s">
        <v>78</v>
      </c>
      <c r="E369" s="3" t="str">
        <f t="shared" si="7"/>
        <v>Wiltshire</v>
      </c>
    </row>
    <row r="370" spans="1:5" ht="14.25">
      <c r="A370" s="1" t="s">
        <v>677</v>
      </c>
      <c r="B370" s="1" t="s">
        <v>678</v>
      </c>
      <c r="C370" s="1" t="s">
        <v>658</v>
      </c>
      <c r="D370" s="1" t="s">
        <v>21</v>
      </c>
      <c r="E370" s="3" t="str">
        <f t="shared" si="7"/>
        <v>Wiltshire</v>
      </c>
    </row>
    <row r="371" spans="1:5" ht="14.25">
      <c r="A371" s="1" t="s">
        <v>895</v>
      </c>
      <c r="B371" s="1" t="s">
        <v>815</v>
      </c>
      <c r="C371" s="1" t="s">
        <v>45</v>
      </c>
      <c r="D371" s="1" t="s">
        <v>78</v>
      </c>
      <c r="E371" s="3" t="str">
        <f t="shared" si="7"/>
        <v>Wiltshire</v>
      </c>
    </row>
    <row r="372" spans="1:5" ht="14.25">
      <c r="A372" s="1" t="s">
        <v>785</v>
      </c>
      <c r="B372" s="1" t="s">
        <v>786</v>
      </c>
      <c r="C372" s="1" t="s">
        <v>681</v>
      </c>
      <c r="D372" s="1" t="s">
        <v>60</v>
      </c>
      <c r="E372" s="3" t="str">
        <f t="shared" si="7"/>
        <v>Wiltshire</v>
      </c>
    </row>
    <row r="373" spans="1:5" ht="14.25">
      <c r="A373" s="1" t="s">
        <v>839</v>
      </c>
      <c r="B373" s="1" t="s">
        <v>840</v>
      </c>
      <c r="C373" s="1" t="s">
        <v>45</v>
      </c>
      <c r="D373" s="1" t="s">
        <v>86</v>
      </c>
      <c r="E373" s="3" t="str">
        <f t="shared" si="7"/>
        <v>Wiltshire</v>
      </c>
    </row>
    <row r="374" spans="1:5" ht="14.25">
      <c r="A374" s="1" t="s">
        <v>755</v>
      </c>
      <c r="B374" s="1" t="s">
        <v>756</v>
      </c>
      <c r="C374" s="1" t="s">
        <v>834</v>
      </c>
      <c r="D374" s="1" t="s">
        <v>51</v>
      </c>
      <c r="E374" s="3" t="str">
        <f t="shared" si="7"/>
        <v>Wiltshire</v>
      </c>
    </row>
    <row r="375" spans="1:5" ht="14.25">
      <c r="A375" s="1" t="s">
        <v>724</v>
      </c>
      <c r="B375" s="1" t="s">
        <v>725</v>
      </c>
      <c r="C375" s="1" t="s">
        <v>726</v>
      </c>
      <c r="D375" s="1" t="s">
        <v>42</v>
      </c>
      <c r="E375" s="3" t="str">
        <f t="shared" si="7"/>
        <v>Wiltshire</v>
      </c>
    </row>
    <row r="376" spans="1:5" ht="14.25">
      <c r="A376" s="1" t="s">
        <v>789</v>
      </c>
      <c r="B376" s="1" t="s">
        <v>790</v>
      </c>
      <c r="C376" s="1" t="s">
        <v>6</v>
      </c>
      <c r="D376" s="1" t="s">
        <v>60</v>
      </c>
      <c r="E376" s="3" t="str">
        <f t="shared" si="7"/>
        <v>Wiltshire</v>
      </c>
    </row>
    <row r="377" spans="1:5" ht="14.25">
      <c r="A377" s="1" t="s">
        <v>845</v>
      </c>
      <c r="B377" s="1" t="s">
        <v>846</v>
      </c>
      <c r="C377" s="1" t="s">
        <v>681</v>
      </c>
      <c r="D377" s="1" t="s">
        <v>86</v>
      </c>
      <c r="E377" s="3" t="str">
        <f t="shared" si="7"/>
        <v>Wiltshire</v>
      </c>
    </row>
    <row r="378" spans="1:5" ht="14.25">
      <c r="A378" s="1" t="s">
        <v>787</v>
      </c>
      <c r="B378" s="1" t="s">
        <v>788</v>
      </c>
      <c r="C378" s="1" t="s">
        <v>681</v>
      </c>
      <c r="D378" s="1" t="s">
        <v>60</v>
      </c>
      <c r="E378" s="3" t="str">
        <f t="shared" si="7"/>
        <v>Wiltshire</v>
      </c>
    </row>
    <row r="379" spans="1:5" ht="14.25">
      <c r="A379" s="1" t="s">
        <v>679</v>
      </c>
      <c r="B379" s="1" t="s">
        <v>680</v>
      </c>
      <c r="C379" s="1" t="s">
        <v>681</v>
      </c>
      <c r="D379" s="1" t="s">
        <v>28</v>
      </c>
      <c r="E379" s="3" t="str">
        <f t="shared" si="7"/>
        <v>Wiltshire</v>
      </c>
    </row>
    <row r="380" spans="1:5" ht="14.25">
      <c r="A380" s="1" t="s">
        <v>816</v>
      </c>
      <c r="B380" s="1" t="s">
        <v>817</v>
      </c>
      <c r="C380" s="1" t="s">
        <v>45</v>
      </c>
      <c r="D380" s="1" t="s">
        <v>78</v>
      </c>
      <c r="E380" s="3" t="str">
        <f t="shared" si="7"/>
        <v>Wiltshire</v>
      </c>
    </row>
    <row r="381" spans="1:5" ht="14.25">
      <c r="A381" s="1" t="s">
        <v>757</v>
      </c>
      <c r="B381" s="1" t="s">
        <v>758</v>
      </c>
      <c r="C381" s="1" t="s">
        <v>681</v>
      </c>
      <c r="D381" s="1" t="s">
        <v>51</v>
      </c>
      <c r="E381" s="3" t="str">
        <f aca="true" t="shared" si="8" ref="E381:E412">IF(LEFT(A381,1)="A","Avon",IF(LEFT(A381,1)="S","Somerset",IF(LEFT(A381,1)="W","Wiltshire","ERROR")))</f>
        <v>Wiltshire</v>
      </c>
    </row>
    <row r="382" spans="1:5" ht="14.25">
      <c r="A382" s="1" t="s">
        <v>818</v>
      </c>
      <c r="B382" s="1" t="s">
        <v>819</v>
      </c>
      <c r="C382" s="1" t="s">
        <v>658</v>
      </c>
      <c r="D382" s="1" t="s">
        <v>78</v>
      </c>
      <c r="E382" s="3" t="str">
        <f t="shared" si="8"/>
        <v>Wiltshire</v>
      </c>
    </row>
    <row r="383" spans="1:5" ht="14.25">
      <c r="A383" s="1" t="s">
        <v>716</v>
      </c>
      <c r="B383" s="1" t="s">
        <v>717</v>
      </c>
      <c r="C383" s="1" t="s">
        <v>658</v>
      </c>
      <c r="D383" s="1" t="s">
        <v>39</v>
      </c>
      <c r="E383" s="3" t="str">
        <f t="shared" si="8"/>
        <v>Wiltshire</v>
      </c>
    </row>
    <row r="384" spans="1:5" ht="14.25">
      <c r="A384" s="1" t="s">
        <v>772</v>
      </c>
      <c r="B384" s="1" t="s">
        <v>773</v>
      </c>
      <c r="C384" s="1" t="s">
        <v>6</v>
      </c>
      <c r="D384" s="1" t="s">
        <v>60</v>
      </c>
      <c r="E384" s="3" t="str">
        <f t="shared" si="8"/>
        <v>Wiltshire</v>
      </c>
    </row>
    <row r="385" spans="1:5" ht="14.25">
      <c r="A385" s="1" t="s">
        <v>847</v>
      </c>
      <c r="B385" s="1" t="s">
        <v>848</v>
      </c>
      <c r="C385" s="1" t="s">
        <v>6</v>
      </c>
      <c r="D385" s="1" t="s">
        <v>86</v>
      </c>
      <c r="E385" s="3" t="str">
        <f t="shared" si="8"/>
        <v>Wiltshire</v>
      </c>
    </row>
    <row r="386" spans="1:5" ht="14.25">
      <c r="A386" s="1" t="s">
        <v>791</v>
      </c>
      <c r="B386" s="1" t="s">
        <v>904</v>
      </c>
      <c r="C386" s="1" t="s">
        <v>6</v>
      </c>
      <c r="D386" s="1" t="s">
        <v>78</v>
      </c>
      <c r="E386" s="3" t="str">
        <f t="shared" si="8"/>
        <v>Wiltshire</v>
      </c>
    </row>
    <row r="387" spans="1:5" ht="14.25">
      <c r="A387" s="1" t="s">
        <v>736</v>
      </c>
      <c r="B387" s="1" t="s">
        <v>737</v>
      </c>
      <c r="C387" s="1" t="s">
        <v>45</v>
      </c>
      <c r="D387" s="1" t="s">
        <v>48</v>
      </c>
      <c r="E387" s="3" t="str">
        <f t="shared" si="8"/>
        <v>Wiltshire</v>
      </c>
    </row>
    <row r="388" spans="1:5" ht="14.25">
      <c r="A388" s="1" t="s">
        <v>738</v>
      </c>
      <c r="B388" s="1" t="s">
        <v>739</v>
      </c>
      <c r="C388" s="1" t="s">
        <v>658</v>
      </c>
      <c r="D388" s="1" t="s">
        <v>48</v>
      </c>
      <c r="E388" s="3" t="str">
        <f t="shared" si="8"/>
        <v>Wiltshire</v>
      </c>
    </row>
    <row r="389" spans="1:5" ht="14.25">
      <c r="A389" s="1" t="s">
        <v>849</v>
      </c>
      <c r="B389" s="1" t="s">
        <v>850</v>
      </c>
      <c r="C389" s="1" t="s">
        <v>45</v>
      </c>
      <c r="D389" s="1" t="s">
        <v>86</v>
      </c>
      <c r="E389" s="3" t="str">
        <f t="shared" si="8"/>
        <v>Wiltshire</v>
      </c>
    </row>
    <row r="390" spans="1:5" ht="14.25">
      <c r="A390" s="1" t="s">
        <v>702</v>
      </c>
      <c r="B390" s="1" t="s">
        <v>703</v>
      </c>
      <c r="C390" s="1" t="s">
        <v>45</v>
      </c>
      <c r="D390" s="1" t="s">
        <v>87</v>
      </c>
      <c r="E390" s="3" t="str">
        <f t="shared" si="8"/>
        <v>Wiltshire</v>
      </c>
    </row>
    <row r="391" spans="1:5" ht="14.25">
      <c r="A391" s="1" t="s">
        <v>820</v>
      </c>
      <c r="B391" s="1" t="s">
        <v>821</v>
      </c>
      <c r="C391" s="1" t="s">
        <v>6</v>
      </c>
      <c r="D391" s="1" t="s">
        <v>78</v>
      </c>
      <c r="E391" s="3" t="str">
        <f t="shared" si="8"/>
        <v>Wiltshire</v>
      </c>
    </row>
    <row r="392" spans="1:5" ht="14.25">
      <c r="A392" s="1" t="s">
        <v>822</v>
      </c>
      <c r="B392" s="1" t="s">
        <v>823</v>
      </c>
      <c r="C392" s="1" t="s">
        <v>6</v>
      </c>
      <c r="D392" s="1" t="s">
        <v>78</v>
      </c>
      <c r="E392" s="3" t="str">
        <f t="shared" si="8"/>
        <v>Wiltshire</v>
      </c>
    </row>
    <row r="393" spans="1:5" ht="14.25">
      <c r="A393" s="1" t="s">
        <v>824</v>
      </c>
      <c r="B393" s="1" t="s">
        <v>825</v>
      </c>
      <c r="C393" s="1" t="s">
        <v>6</v>
      </c>
      <c r="D393" s="1" t="s">
        <v>78</v>
      </c>
      <c r="E393" s="3" t="str">
        <f t="shared" si="8"/>
        <v>Wiltshire</v>
      </c>
    </row>
    <row r="394" spans="1:5" ht="14.25">
      <c r="A394" s="1" t="s">
        <v>851</v>
      </c>
      <c r="B394" s="1" t="s">
        <v>852</v>
      </c>
      <c r="C394" s="1" t="s">
        <v>6</v>
      </c>
      <c r="D394" s="1" t="s">
        <v>86</v>
      </c>
      <c r="E394" s="3" t="str">
        <f t="shared" si="8"/>
        <v>Wiltshire</v>
      </c>
    </row>
    <row r="395" spans="1:5" ht="14.25">
      <c r="A395" s="1" t="s">
        <v>710</v>
      </c>
      <c r="B395" s="1" t="s">
        <v>711</v>
      </c>
      <c r="C395" s="1" t="s">
        <v>370</v>
      </c>
      <c r="D395" s="1" t="s">
        <v>39</v>
      </c>
      <c r="E395" s="3" t="str">
        <f t="shared" si="8"/>
        <v>Wiltshire</v>
      </c>
    </row>
    <row r="396" spans="1:5" ht="14.25">
      <c r="A396" s="1" t="s">
        <v>727</v>
      </c>
      <c r="B396" s="1" t="s">
        <v>728</v>
      </c>
      <c r="C396" s="1" t="s">
        <v>658</v>
      </c>
      <c r="D396" s="1" t="s">
        <v>42</v>
      </c>
      <c r="E396" s="3" t="str">
        <f t="shared" si="8"/>
        <v>Wiltshire</v>
      </c>
    </row>
    <row r="397" spans="1:5" ht="14.25">
      <c r="A397" s="1" t="s">
        <v>759</v>
      </c>
      <c r="B397" s="1" t="s">
        <v>760</v>
      </c>
      <c r="C397" s="1" t="s">
        <v>761</v>
      </c>
      <c r="D397" s="1" t="s">
        <v>51</v>
      </c>
      <c r="E397" s="3" t="str">
        <f t="shared" si="8"/>
        <v>Wiltshire</v>
      </c>
    </row>
    <row r="398" spans="1:5" ht="14.25">
      <c r="A398" s="1" t="s">
        <v>740</v>
      </c>
      <c r="B398" s="1" t="s">
        <v>741</v>
      </c>
      <c r="C398" s="1" t="s">
        <v>6</v>
      </c>
      <c r="D398" s="1" t="s">
        <v>48</v>
      </c>
      <c r="E398" s="3" t="str">
        <f t="shared" si="8"/>
        <v>Wiltshire</v>
      </c>
    </row>
    <row r="399" spans="1:5" ht="14.25">
      <c r="A399" s="1" t="s">
        <v>682</v>
      </c>
      <c r="B399" s="1" t="s">
        <v>683</v>
      </c>
      <c r="C399" s="1" t="s">
        <v>658</v>
      </c>
      <c r="D399" s="1" t="s">
        <v>32</v>
      </c>
      <c r="E399" s="3" t="str">
        <f t="shared" si="8"/>
        <v>Wiltshire</v>
      </c>
    </row>
    <row r="400" spans="1:5" ht="14.25">
      <c r="A400" s="1" t="s">
        <v>826</v>
      </c>
      <c r="B400" s="1" t="s">
        <v>827</v>
      </c>
      <c r="C400" s="1" t="s">
        <v>658</v>
      </c>
      <c r="D400" s="1" t="s">
        <v>78</v>
      </c>
      <c r="E400" s="3" t="str">
        <f t="shared" si="8"/>
        <v>Wiltshire</v>
      </c>
    </row>
    <row r="401" spans="1:5" ht="14.25">
      <c r="A401" s="1" t="s">
        <v>853</v>
      </c>
      <c r="B401" s="1" t="s">
        <v>442</v>
      </c>
      <c r="C401" s="1" t="s">
        <v>658</v>
      </c>
      <c r="D401" s="1" t="s">
        <v>86</v>
      </c>
      <c r="E401" s="3" t="str">
        <f t="shared" si="8"/>
        <v>Wiltshire</v>
      </c>
    </row>
    <row r="402" spans="1:5" ht="14.25">
      <c r="A402" s="1" t="s">
        <v>694</v>
      </c>
      <c r="B402" s="1" t="s">
        <v>695</v>
      </c>
      <c r="C402" s="1" t="s">
        <v>681</v>
      </c>
      <c r="D402" s="1" t="s">
        <v>31</v>
      </c>
      <c r="E402" s="3" t="str">
        <f t="shared" si="8"/>
        <v>Wiltshire</v>
      </c>
    </row>
    <row r="403" spans="1:5" ht="14.25">
      <c r="A403" s="1" t="s">
        <v>828</v>
      </c>
      <c r="B403" s="1" t="s">
        <v>829</v>
      </c>
      <c r="C403" s="1" t="s">
        <v>661</v>
      </c>
      <c r="D403" s="1" t="s">
        <v>78</v>
      </c>
      <c r="E403" s="3" t="str">
        <f t="shared" si="8"/>
        <v>Wiltshire</v>
      </c>
    </row>
    <row r="404" spans="1:5" ht="14.25">
      <c r="A404" s="1" t="s">
        <v>659</v>
      </c>
      <c r="B404" s="1" t="s">
        <v>660</v>
      </c>
      <c r="C404" s="1" t="s">
        <v>661</v>
      </c>
      <c r="D404" s="1" t="s">
        <v>91</v>
      </c>
      <c r="E404" s="3" t="str">
        <f t="shared" si="8"/>
        <v>Wiltshire</v>
      </c>
    </row>
    <row r="405" spans="1:5" ht="14.25">
      <c r="A405" s="1" t="s">
        <v>704</v>
      </c>
      <c r="B405" s="1" t="s">
        <v>705</v>
      </c>
      <c r="C405" s="1" t="s">
        <v>6</v>
      </c>
      <c r="D405" s="1" t="s">
        <v>87</v>
      </c>
      <c r="E405" s="3" t="str">
        <f t="shared" si="8"/>
        <v>Wiltshire</v>
      </c>
    </row>
    <row r="406" spans="1:5" ht="14.25">
      <c r="A406" s="1" t="s">
        <v>720</v>
      </c>
      <c r="B406" s="1" t="s">
        <v>721</v>
      </c>
      <c r="C406" s="1" t="s">
        <v>865</v>
      </c>
      <c r="D406" s="1" t="s">
        <v>42</v>
      </c>
      <c r="E406" s="3" t="str">
        <f t="shared" si="8"/>
        <v>Wiltshire</v>
      </c>
    </row>
    <row r="407" spans="1:5" ht="14.25">
      <c r="A407" s="1" t="s">
        <v>696</v>
      </c>
      <c r="B407" s="1" t="s">
        <v>697</v>
      </c>
      <c r="C407" s="1" t="s">
        <v>6</v>
      </c>
      <c r="D407" s="1" t="s">
        <v>31</v>
      </c>
      <c r="E407" s="3" t="str">
        <f t="shared" si="8"/>
        <v>Wiltshire</v>
      </c>
    </row>
    <row r="408" spans="1:5" ht="14.25">
      <c r="A408" s="1" t="s">
        <v>762</v>
      </c>
      <c r="B408" s="1" t="s">
        <v>763</v>
      </c>
      <c r="C408" s="1" t="s">
        <v>6</v>
      </c>
      <c r="D408" s="1" t="s">
        <v>51</v>
      </c>
      <c r="E408" s="3" t="str">
        <f t="shared" si="8"/>
        <v>Wiltshire</v>
      </c>
    </row>
    <row r="409" spans="1:5" ht="14.25">
      <c r="A409" s="1" t="s">
        <v>684</v>
      </c>
      <c r="B409" s="1" t="s">
        <v>685</v>
      </c>
      <c r="C409" s="1" t="s">
        <v>6</v>
      </c>
      <c r="D409" s="1" t="s">
        <v>28</v>
      </c>
      <c r="E409" s="3" t="str">
        <f t="shared" si="8"/>
        <v>Wiltshire</v>
      </c>
    </row>
    <row r="410" spans="1:5" ht="14.25">
      <c r="A410" s="1" t="s">
        <v>835</v>
      </c>
      <c r="B410" s="1" t="s">
        <v>836</v>
      </c>
      <c r="C410" s="1" t="s">
        <v>865</v>
      </c>
      <c r="D410" s="1" t="s">
        <v>81</v>
      </c>
      <c r="E410" s="3" t="str">
        <f t="shared" si="8"/>
        <v>Wiltshire</v>
      </c>
    </row>
    <row r="411" spans="1:5" ht="14.25">
      <c r="A411" s="1" t="s">
        <v>792</v>
      </c>
      <c r="B411" s="1" t="s">
        <v>793</v>
      </c>
      <c r="C411" s="1" t="s">
        <v>766</v>
      </c>
      <c r="D411" s="1" t="s">
        <v>60</v>
      </c>
      <c r="E411" s="3" t="str">
        <f t="shared" si="8"/>
        <v>Wiltshire</v>
      </c>
    </row>
    <row r="412" spans="1:5" ht="14.25">
      <c r="A412" s="1" t="s">
        <v>854</v>
      </c>
      <c r="B412" s="1" t="s">
        <v>855</v>
      </c>
      <c r="C412" s="1" t="s">
        <v>766</v>
      </c>
      <c r="D412" s="1" t="s">
        <v>86</v>
      </c>
      <c r="E412" s="3" t="str">
        <f t="shared" si="8"/>
        <v>Wiltshire</v>
      </c>
    </row>
    <row r="413" spans="1:5" ht="14.25">
      <c r="A413" s="1" t="s">
        <v>764</v>
      </c>
      <c r="B413" s="1" t="s">
        <v>765</v>
      </c>
      <c r="C413" s="1" t="s">
        <v>766</v>
      </c>
      <c r="D413" s="1" t="s">
        <v>51</v>
      </c>
      <c r="E413" s="3" t="str">
        <f aca="true" t="shared" si="9" ref="E413:E427">IF(LEFT(A413,1)="A","Avon",IF(LEFT(A413,1)="S","Somerset",IF(LEFT(A413,1)="W","Wiltshire","ERROR")))</f>
        <v>Wiltshire</v>
      </c>
    </row>
    <row r="414" spans="1:5" ht="14.25">
      <c r="A414" s="1" t="s">
        <v>794</v>
      </c>
      <c r="B414" s="1" t="s">
        <v>795</v>
      </c>
      <c r="C414" s="1" t="s">
        <v>766</v>
      </c>
      <c r="D414" s="1" t="s">
        <v>60</v>
      </c>
      <c r="E414" s="3" t="str">
        <f t="shared" si="9"/>
        <v>Wiltshire</v>
      </c>
    </row>
    <row r="415" spans="1:5" ht="14.25">
      <c r="A415" s="1" t="s">
        <v>830</v>
      </c>
      <c r="B415" s="1" t="s">
        <v>831</v>
      </c>
      <c r="C415" s="1" t="s">
        <v>766</v>
      </c>
      <c r="D415" s="1" t="s">
        <v>78</v>
      </c>
      <c r="E415" s="3" t="str">
        <f t="shared" si="9"/>
        <v>Wiltshire</v>
      </c>
    </row>
    <row r="416" spans="1:5" ht="14.25">
      <c r="A416" s="1" t="s">
        <v>686</v>
      </c>
      <c r="B416" s="1" t="s">
        <v>687</v>
      </c>
      <c r="C416" s="1" t="s">
        <v>688</v>
      </c>
      <c r="D416" s="1" t="s">
        <v>689</v>
      </c>
      <c r="E416" s="3" t="str">
        <f t="shared" si="9"/>
        <v>Wiltshire</v>
      </c>
    </row>
    <row r="417" spans="1:5" ht="14.25">
      <c r="A417" s="1" t="s">
        <v>774</v>
      </c>
      <c r="B417" s="1" t="s">
        <v>775</v>
      </c>
      <c r="C417" s="1" t="s">
        <v>834</v>
      </c>
      <c r="D417" s="1" t="s">
        <v>60</v>
      </c>
      <c r="E417" s="3" t="str">
        <f t="shared" si="9"/>
        <v>Wiltshire</v>
      </c>
    </row>
    <row r="418" spans="1:5" ht="14.25">
      <c r="A418" s="1" t="s">
        <v>718</v>
      </c>
      <c r="B418" s="1" t="s">
        <v>719</v>
      </c>
      <c r="C418" s="1" t="s">
        <v>681</v>
      </c>
      <c r="D418" s="1" t="s">
        <v>39</v>
      </c>
      <c r="E418" s="3" t="str">
        <f t="shared" si="9"/>
        <v>Wiltshire</v>
      </c>
    </row>
    <row r="419" spans="1:5" ht="14.25">
      <c r="A419" s="1" t="s">
        <v>796</v>
      </c>
      <c r="B419" s="1" t="s">
        <v>797</v>
      </c>
      <c r="C419" s="1" t="s">
        <v>834</v>
      </c>
      <c r="D419" s="1" t="s">
        <v>60</v>
      </c>
      <c r="E419" s="3" t="str">
        <f t="shared" si="9"/>
        <v>Wiltshire</v>
      </c>
    </row>
    <row r="420" spans="1:5" ht="14.25">
      <c r="A420" s="1" t="s">
        <v>690</v>
      </c>
      <c r="B420" s="1" t="s">
        <v>691</v>
      </c>
      <c r="C420" s="1" t="s">
        <v>415</v>
      </c>
      <c r="D420" s="1" t="s">
        <v>16</v>
      </c>
      <c r="E420" s="3" t="str">
        <f t="shared" si="9"/>
        <v>Wiltshire</v>
      </c>
    </row>
    <row r="421" spans="1:5" ht="14.25">
      <c r="A421" s="1" t="s">
        <v>708</v>
      </c>
      <c r="B421" s="1" t="s">
        <v>709</v>
      </c>
      <c r="C421" s="1" t="s">
        <v>6</v>
      </c>
      <c r="D421" s="1" t="s">
        <v>87</v>
      </c>
      <c r="E421" s="3" t="str">
        <f t="shared" si="9"/>
        <v>Wiltshire</v>
      </c>
    </row>
    <row r="422" spans="1:5" ht="14.25">
      <c r="A422" s="1" t="s">
        <v>856</v>
      </c>
      <c r="B422" s="1" t="s">
        <v>857</v>
      </c>
      <c r="C422" s="1" t="s">
        <v>834</v>
      </c>
      <c r="D422" s="1" t="s">
        <v>86</v>
      </c>
      <c r="E422" s="3" t="str">
        <f t="shared" si="9"/>
        <v>Wiltshire</v>
      </c>
    </row>
    <row r="423" spans="1:5" ht="14.25">
      <c r="A423" s="1" t="s">
        <v>832</v>
      </c>
      <c r="B423" s="1" t="s">
        <v>833</v>
      </c>
      <c r="C423" s="1" t="s">
        <v>834</v>
      </c>
      <c r="D423" s="1" t="s">
        <v>78</v>
      </c>
      <c r="E423" s="3" t="str">
        <f t="shared" si="9"/>
        <v>Wiltshire</v>
      </c>
    </row>
    <row r="424" spans="1:5" ht="14.25">
      <c r="A424" s="1" t="s">
        <v>706</v>
      </c>
      <c r="B424" s="1" t="s">
        <v>707</v>
      </c>
      <c r="C424" s="1" t="s">
        <v>6</v>
      </c>
      <c r="D424" s="1" t="s">
        <v>87</v>
      </c>
      <c r="E424" s="3" t="str">
        <f t="shared" si="9"/>
        <v>Wiltshire</v>
      </c>
    </row>
    <row r="425" spans="1:5" ht="14.25">
      <c r="A425" s="1" t="s">
        <v>798</v>
      </c>
      <c r="B425" s="1" t="s">
        <v>799</v>
      </c>
      <c r="C425" s="1" t="s">
        <v>6</v>
      </c>
      <c r="D425" s="1" t="s">
        <v>60</v>
      </c>
      <c r="E425" s="3" t="str">
        <f t="shared" si="9"/>
        <v>Wiltshire</v>
      </c>
    </row>
    <row r="426" spans="1:5" ht="14.25">
      <c r="A426" s="1" t="s">
        <v>800</v>
      </c>
      <c r="B426" s="1" t="s">
        <v>801</v>
      </c>
      <c r="C426" s="1" t="s">
        <v>6</v>
      </c>
      <c r="D426" s="1" t="s">
        <v>60</v>
      </c>
      <c r="E426" s="3" t="str">
        <f t="shared" si="9"/>
        <v>Wiltshire</v>
      </c>
    </row>
    <row r="427" spans="1:5" ht="14.25">
      <c r="A427" s="1" t="s">
        <v>858</v>
      </c>
      <c r="B427" s="1" t="s">
        <v>859</v>
      </c>
      <c r="C427" s="1" t="s">
        <v>860</v>
      </c>
      <c r="D427" s="1" t="s">
        <v>86</v>
      </c>
      <c r="E427" s="3" t="str">
        <f t="shared" si="9"/>
        <v>Wiltshire</v>
      </c>
    </row>
  </sheetData>
  <sheetProtection/>
  <autoFilter ref="A1:E427"/>
  <printOptions/>
  <pageMargins left="0.7" right="0.7" top="0.75" bottom="0.75" header="0.3" footer="0.3"/>
  <pageSetup horizontalDpi="300" verticalDpi="300" orientation="portrait" paperSize="9" scale="87" r:id="rId1"/>
  <rowBreaks count="7" manualBreakCount="7">
    <brk id="58" max="255" man="1"/>
    <brk id="98" max="255" man="1"/>
    <brk id="142" max="255" man="1"/>
    <brk id="190" max="255" man="1"/>
    <brk id="250" max="255" man="1"/>
    <brk id="307" max="255" man="1"/>
    <brk id="3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34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3.7109375" style="0" customWidth="1"/>
    <col min="2" max="2" width="10.57421875" style="0" bestFit="1" customWidth="1"/>
    <col min="3" max="3" width="10.421875" style="0" bestFit="1" customWidth="1"/>
    <col min="4" max="4" width="21.140625" style="0" bestFit="1" customWidth="1"/>
    <col min="5" max="5" width="21.8515625" style="0" bestFit="1" customWidth="1"/>
    <col min="6" max="6" width="11.140625" style="0" bestFit="1" customWidth="1"/>
    <col min="7" max="7" width="9.57421875" style="0" bestFit="1" customWidth="1"/>
    <col min="8" max="8" width="8.140625" style="0" bestFit="1" customWidth="1"/>
  </cols>
  <sheetData>
    <row r="2" ht="24.75" customHeight="1">
      <c r="C2" s="20" t="s">
        <v>934</v>
      </c>
    </row>
    <row r="4" spans="2:8" ht="15">
      <c r="B4" s="11" t="s">
        <v>925</v>
      </c>
      <c r="C4" s="11" t="s">
        <v>93</v>
      </c>
      <c r="D4" s="11" t="s">
        <v>1</v>
      </c>
      <c r="E4" s="11" t="s">
        <v>2</v>
      </c>
      <c r="F4" s="11" t="s">
        <v>3</v>
      </c>
      <c r="G4" s="11" t="s">
        <v>89</v>
      </c>
      <c r="H4" s="11" t="s">
        <v>94</v>
      </c>
    </row>
    <row r="5" spans="2:8" ht="15">
      <c r="B5" s="11"/>
      <c r="C5" s="11"/>
      <c r="D5" s="11"/>
      <c r="E5" s="11"/>
      <c r="F5" s="11"/>
      <c r="G5" s="11"/>
      <c r="H5" s="11"/>
    </row>
    <row r="6" spans="2:8" ht="15">
      <c r="B6" s="11">
        <v>1</v>
      </c>
      <c r="C6" s="10" t="s">
        <v>847</v>
      </c>
      <c r="D6" s="12" t="str">
        <f>INDEX(Entries!B$2:B$506,MATCH($C6,Entries!A$2:A$506))</f>
        <v>Rory Howorth</v>
      </c>
      <c r="E6" s="12" t="str">
        <f>INDEX(Entries!C$2:C$506,MATCH($C6,Entries!A$2:A$506))</f>
        <v>Team Bath</v>
      </c>
      <c r="F6" s="12" t="str">
        <f>INDEX(Entries!D$2:D$506,MATCH($C6,Entries!A$2:A$506))</f>
        <v>M11</v>
      </c>
      <c r="G6" s="12" t="str">
        <f>INDEX(Entries!E$2:E$506,MATCH($C6,Entries!A$2:A$506))</f>
        <v>Wiltshire</v>
      </c>
      <c r="H6" s="18">
        <v>0.0044444444444444444</v>
      </c>
    </row>
    <row r="7" spans="2:8" ht="15">
      <c r="B7" s="11">
        <v>2</v>
      </c>
      <c r="C7" s="10" t="s">
        <v>357</v>
      </c>
      <c r="D7" s="13" t="str">
        <f>INDEX(Entries!B$2:B$506,MATCH($C7,Entries!A$2:A$506))</f>
        <v>Sam Gentry</v>
      </c>
      <c r="E7" s="13" t="str">
        <f>INDEX(Entries!C$2:C$506,MATCH($C7,Entries!A$2:A$506))</f>
        <v>North Somerset AC</v>
      </c>
      <c r="F7" s="13" t="str">
        <f>INDEX(Entries!D$2:D$506,MATCH($C7,Entries!A$2:A$506))</f>
        <v>M11</v>
      </c>
      <c r="G7" s="13" t="str">
        <f>INDEX(Entries!E$2:E$506,MATCH($C7,Entries!A$2:A$506))</f>
        <v>Avon</v>
      </c>
      <c r="H7" s="18">
        <v>0.004733796296296296</v>
      </c>
    </row>
    <row r="8" spans="2:8" ht="15">
      <c r="B8" s="11">
        <v>3</v>
      </c>
      <c r="C8" s="10" t="s">
        <v>892</v>
      </c>
      <c r="D8" s="13" t="str">
        <f>INDEX(Entries!B$2:B$506,MATCH($C8,Entries!A$2:A$506))</f>
        <v>Alex Grocott</v>
      </c>
      <c r="E8" s="13" t="str">
        <f>INDEX(Entries!C$2:C$506,MATCH($C8,Entries!A$2:A$506))</f>
        <v>Westbury Harriers</v>
      </c>
      <c r="F8" s="13" t="str">
        <f>INDEX(Entries!D$2:D$506,MATCH($C8,Entries!A$2:A$506))</f>
        <v>M11</v>
      </c>
      <c r="G8" s="13" t="str">
        <f>INDEX(Entries!E$2:E$506,MATCH($C8,Entries!A$2:A$506))</f>
        <v>Avon</v>
      </c>
      <c r="H8" s="18">
        <v>0.004803240740740741</v>
      </c>
    </row>
    <row r="9" spans="2:8" ht="15">
      <c r="B9" s="11">
        <v>4</v>
      </c>
      <c r="C9" s="10" t="s">
        <v>893</v>
      </c>
      <c r="D9" s="12" t="str">
        <f>INDEX(Entries!B$2:B$506,MATCH($C9,Entries!A$2:A$506))</f>
        <v>Joseph Richardson</v>
      </c>
      <c r="E9" s="12" t="str">
        <f>INDEX(Entries!C$2:C$506,MATCH($C9,Entries!A$2:A$506))</f>
        <v>Oxford City</v>
      </c>
      <c r="F9" s="12" t="str">
        <f>INDEX(Entries!D$2:D$506,MATCH($C9,Entries!A$2:A$506))</f>
        <v>M11</v>
      </c>
      <c r="G9" s="12" t="str">
        <f>INDEX(Entries!E$2:E$506,MATCH($C9,Entries!A$2:A$506))</f>
        <v>Wiltshire</v>
      </c>
      <c r="H9" s="18">
        <v>0.004907407407407407</v>
      </c>
    </row>
    <row r="10" spans="2:8" ht="15">
      <c r="B10" s="11">
        <v>5</v>
      </c>
      <c r="C10" s="10" t="s">
        <v>347</v>
      </c>
      <c r="D10" s="13" t="str">
        <f>INDEX(Entries!B$2:B$506,MATCH($C10,Entries!A$2:A$506))</f>
        <v>Ollie Lock</v>
      </c>
      <c r="E10" s="13" t="str">
        <f>INDEX(Entries!C$2:C$506,MATCH($C10,Entries!A$2:A$506))</f>
        <v>North Somerset AC</v>
      </c>
      <c r="F10" s="13" t="str">
        <f>INDEX(Entries!D$2:D$506,MATCH($C10,Entries!A$2:A$506))</f>
        <v>M11</v>
      </c>
      <c r="G10" s="13" t="str">
        <f>INDEX(Entries!E$2:E$506,MATCH($C10,Entries!A$2:A$506))</f>
        <v>Avon</v>
      </c>
      <c r="H10" s="18">
        <v>0.004976851851851852</v>
      </c>
    </row>
    <row r="11" spans="2:8" ht="15">
      <c r="B11" s="11">
        <v>6</v>
      </c>
      <c r="C11" s="10" t="s">
        <v>643</v>
      </c>
      <c r="D11" s="12" t="str">
        <f>INDEX(Entries!B$2:B$506,MATCH($C11,Entries!A$2:A$506))</f>
        <v>Luke MacPherson</v>
      </c>
      <c r="E11" s="12" t="str">
        <f>INDEX(Entries!C$2:C$506,MATCH($C11,Entries!A$2:A$506))</f>
        <v>Wells City Harriers</v>
      </c>
      <c r="F11" s="12" t="str">
        <f>INDEX(Entries!D$2:D$506,MATCH($C11,Entries!A$2:A$506))</f>
        <v>M11</v>
      </c>
      <c r="G11" s="12" t="str">
        <f>INDEX(Entries!E$2:E$506,MATCH($C11,Entries!A$2:A$506))</f>
        <v>Somerset</v>
      </c>
      <c r="H11" s="18">
        <v>0.0050347222222222225</v>
      </c>
    </row>
    <row r="12" spans="2:8" ht="15">
      <c r="B12" s="11">
        <v>7</v>
      </c>
      <c r="C12" s="10" t="s">
        <v>649</v>
      </c>
      <c r="D12" s="12" t="str">
        <f>INDEX(Entries!B$2:B$506,MATCH($C12,Entries!A$2:A$506))</f>
        <v>Charlie Cook</v>
      </c>
      <c r="E12" s="12" t="str">
        <f>INDEX(Entries!C$2:C$506,MATCH($C12,Entries!A$2:A$506))</f>
        <v>Mendip AC</v>
      </c>
      <c r="F12" s="12" t="str">
        <f>INDEX(Entries!D$2:D$506,MATCH($C12,Entries!A$2:A$506))</f>
        <v>M11</v>
      </c>
      <c r="G12" s="12" t="str">
        <f>INDEX(Entries!E$2:E$506,MATCH($C12,Entries!A$2:A$506))</f>
        <v>Somerset</v>
      </c>
      <c r="H12" s="18">
        <v>0.005127314814814815</v>
      </c>
    </row>
    <row r="13" spans="2:8" ht="15">
      <c r="B13" s="11">
        <v>8</v>
      </c>
      <c r="C13" s="10" t="s">
        <v>351</v>
      </c>
      <c r="D13" s="13" t="str">
        <f>INDEX(Entries!B$2:B$506,MATCH($C13,Entries!A$2:A$506))</f>
        <v>George Stagg</v>
      </c>
      <c r="E13" s="13" t="str">
        <f>INDEX(Entries!C$2:C$506,MATCH($C13,Entries!A$2:A$506))</f>
        <v>Unattached</v>
      </c>
      <c r="F13" s="13" t="str">
        <f>INDEX(Entries!D$2:D$506,MATCH($C13,Entries!A$2:A$506))</f>
        <v>M11</v>
      </c>
      <c r="G13" s="13" t="str">
        <f>INDEX(Entries!E$2:E$506,MATCH($C13,Entries!A$2:A$506))</f>
        <v>Avon</v>
      </c>
      <c r="H13" s="18">
        <v>0.005138888888888889</v>
      </c>
    </row>
    <row r="14" spans="2:8" ht="15">
      <c r="B14" s="11">
        <v>9</v>
      </c>
      <c r="C14" s="10" t="s">
        <v>641</v>
      </c>
      <c r="D14" s="12" t="str">
        <f>INDEX(Entries!B$2:B$506,MATCH($C14,Entries!A$2:A$506))</f>
        <v>Innes Davidson</v>
      </c>
      <c r="E14" s="12" t="str">
        <f>INDEX(Entries!C$2:C$506,MATCH($C14,Entries!A$2:A$506))</f>
        <v>Wells City Harriers</v>
      </c>
      <c r="F14" s="12" t="str">
        <f>INDEX(Entries!D$2:D$506,MATCH($C14,Entries!A$2:A$506))</f>
        <v>M11</v>
      </c>
      <c r="G14" s="12" t="str">
        <f>INDEX(Entries!E$2:E$506,MATCH($C14,Entries!A$2:A$506))</f>
        <v>Somerset</v>
      </c>
      <c r="H14" s="18">
        <v>0.005219907407407407</v>
      </c>
    </row>
    <row r="15" spans="2:8" ht="15">
      <c r="B15" s="11">
        <v>10</v>
      </c>
      <c r="C15" s="10" t="s">
        <v>858</v>
      </c>
      <c r="D15" s="12" t="str">
        <f>INDEX(Entries!B$2:B$506,MATCH($C15,Entries!A$2:A$506))</f>
        <v>Mathew Bark Churchill</v>
      </c>
      <c r="E15" s="12" t="str">
        <f>INDEX(Entries!C$2:C$506,MATCH($C15,Entries!A$2:A$506))</f>
        <v>Team Devizes</v>
      </c>
      <c r="F15" s="12" t="str">
        <f>INDEX(Entries!D$2:D$506,MATCH($C15,Entries!A$2:A$506))</f>
        <v>M11</v>
      </c>
      <c r="G15" s="12" t="str">
        <f>INDEX(Entries!E$2:E$506,MATCH($C15,Entries!A$2:A$506))</f>
        <v>Wiltshire</v>
      </c>
      <c r="H15" s="18">
        <v>0.0052430555555555555</v>
      </c>
    </row>
    <row r="16" spans="2:8" ht="15">
      <c r="B16" s="11">
        <v>11</v>
      </c>
      <c r="C16" s="10" t="s">
        <v>845</v>
      </c>
      <c r="D16" s="12" t="str">
        <f>INDEX(Entries!B$2:B$506,MATCH($C16,Entries!A$2:A$506))</f>
        <v>Gregory Herring</v>
      </c>
      <c r="E16" s="12" t="str">
        <f>INDEX(Entries!C$2:C$506,MATCH($C16,Entries!A$2:A$506))</f>
        <v>City of Salisbury ARC</v>
      </c>
      <c r="F16" s="12" t="str">
        <f>INDEX(Entries!D$2:D$506,MATCH($C16,Entries!A$2:A$506))</f>
        <v>M11</v>
      </c>
      <c r="G16" s="12" t="str">
        <f>INDEX(Entries!E$2:E$506,MATCH($C16,Entries!A$2:A$506))</f>
        <v>Wiltshire</v>
      </c>
      <c r="H16" s="18">
        <v>0.005277777777777777</v>
      </c>
    </row>
    <row r="17" spans="2:8" ht="15">
      <c r="B17" s="11">
        <v>12</v>
      </c>
      <c r="C17" s="10" t="s">
        <v>353</v>
      </c>
      <c r="D17" s="13" t="str">
        <f>INDEX(Entries!B$2:B$506,MATCH($C17,Entries!A$2:A$506))</f>
        <v>James Mumford</v>
      </c>
      <c r="E17" s="13" t="str">
        <f>INDEX(Entries!C$2:C$506,MATCH($C17,Entries!A$2:A$506))</f>
        <v>Henleaze Junior School</v>
      </c>
      <c r="F17" s="13" t="str">
        <f>INDEX(Entries!D$2:D$506,MATCH($C17,Entries!A$2:A$506))</f>
        <v>M11</v>
      </c>
      <c r="G17" s="13" t="str">
        <f>INDEX(Entries!E$2:E$506,MATCH($C17,Entries!A$2:A$506))</f>
        <v>Avon</v>
      </c>
      <c r="H17" s="18">
        <v>0.0052893518518518515</v>
      </c>
    </row>
    <row r="18" spans="2:8" ht="15">
      <c r="B18" s="11">
        <v>13</v>
      </c>
      <c r="C18" s="10" t="s">
        <v>843</v>
      </c>
      <c r="D18" s="12" t="str">
        <f>INDEX(Entries!B$2:B$506,MATCH($C18,Entries!A$2:A$506))</f>
        <v>Jayden Daniels</v>
      </c>
      <c r="E18" s="12" t="str">
        <f>INDEX(Entries!C$2:C$506,MATCH($C18,Entries!A$2:A$506))</f>
        <v>Unattached</v>
      </c>
      <c r="F18" s="12" t="str">
        <f>INDEX(Entries!D$2:D$506,MATCH($C18,Entries!A$2:A$506))</f>
        <v>M11</v>
      </c>
      <c r="G18" s="12" t="str">
        <f>INDEX(Entries!E$2:E$506,MATCH($C18,Entries!A$2:A$506))</f>
        <v>Wiltshire</v>
      </c>
      <c r="H18" s="18">
        <v>0.005393518518518519</v>
      </c>
    </row>
    <row r="19" spans="2:8" ht="15">
      <c r="B19" s="11">
        <v>14</v>
      </c>
      <c r="C19" s="10" t="s">
        <v>845</v>
      </c>
      <c r="D19" s="12" t="str">
        <f>INDEX(Entries!B$2:B$506,MATCH($C19,Entries!A$2:A$506))</f>
        <v>Gregory Herring</v>
      </c>
      <c r="E19" s="12" t="str">
        <f>INDEX(Entries!C$2:C$506,MATCH($C19,Entries!A$2:A$506))</f>
        <v>City of Salisbury ARC</v>
      </c>
      <c r="F19" s="12" t="str">
        <f>INDEX(Entries!D$2:D$506,MATCH($C19,Entries!A$2:A$506))</f>
        <v>M11</v>
      </c>
      <c r="G19" s="12" t="str">
        <f>INDEX(Entries!E$2:E$506,MATCH($C19,Entries!A$2:A$506))</f>
        <v>Wiltshire</v>
      </c>
      <c r="H19" s="18">
        <v>0.00542824074074074</v>
      </c>
    </row>
    <row r="20" spans="2:8" ht="15">
      <c r="B20" s="11">
        <v>15</v>
      </c>
      <c r="C20" s="10" t="s">
        <v>841</v>
      </c>
      <c r="D20" s="12" t="str">
        <f>INDEX(Entries!B$2:B$506,MATCH($C20,Entries!A$2:A$506))</f>
        <v>Alasdair Edington</v>
      </c>
      <c r="E20" s="12" t="str">
        <f>INDEX(Entries!C$2:C$506,MATCH($C20,Entries!A$2:A$506))</f>
        <v>MADJAC</v>
      </c>
      <c r="F20" s="12" t="str">
        <f>INDEX(Entries!D$2:D$506,MATCH($C20,Entries!A$2:A$506))</f>
        <v>M11</v>
      </c>
      <c r="G20" s="12" t="str">
        <f>INDEX(Entries!E$2:E$506,MATCH($C20,Entries!A$2:A$506))</f>
        <v>Wiltshire</v>
      </c>
      <c r="H20" s="18">
        <v>0.005439814814814815</v>
      </c>
    </row>
    <row r="21" spans="2:8" ht="15">
      <c r="B21" s="11">
        <v>16</v>
      </c>
      <c r="C21" s="10" t="s">
        <v>349</v>
      </c>
      <c r="D21" s="13" t="str">
        <f>INDEX(Entries!B$2:B$506,MATCH($C21,Entries!A$2:A$506))</f>
        <v>Matthew Peacock</v>
      </c>
      <c r="E21" s="13" t="str">
        <f>INDEX(Entries!C$2:C$506,MATCH($C21,Entries!A$2:A$506))</f>
        <v>Henleaze Junior School</v>
      </c>
      <c r="F21" s="13" t="str">
        <f>INDEX(Entries!D$2:D$506,MATCH($C21,Entries!A$2:A$506))</f>
        <v>M11</v>
      </c>
      <c r="G21" s="13" t="str">
        <f>INDEX(Entries!E$2:E$506,MATCH($C21,Entries!A$2:A$506))</f>
        <v>Avon</v>
      </c>
      <c r="H21" s="18">
        <v>0.005578703703703704</v>
      </c>
    </row>
    <row r="22" spans="2:8" ht="15">
      <c r="B22" s="11">
        <v>17</v>
      </c>
      <c r="C22" s="10" t="s">
        <v>854</v>
      </c>
      <c r="D22" s="12" t="str">
        <f>INDEX(Entries!B$2:B$506,MATCH($C22,Entries!A$2:A$506))</f>
        <v>James Morris</v>
      </c>
      <c r="E22" s="12" t="str">
        <f>INDEX(Entries!C$2:C$506,MATCH($C22,Entries!A$2:A$506))</f>
        <v>IIF</v>
      </c>
      <c r="F22" s="12" t="str">
        <f>INDEX(Entries!D$2:D$506,MATCH($C22,Entries!A$2:A$506))</f>
        <v>M11</v>
      </c>
      <c r="G22" s="12" t="str">
        <f>INDEX(Entries!E$2:E$506,MATCH($C22,Entries!A$2:A$506))</f>
        <v>Wiltshire</v>
      </c>
      <c r="H22" s="18">
        <v>0.005648148148148148</v>
      </c>
    </row>
    <row r="23" spans="2:8" ht="15">
      <c r="B23" s="11">
        <v>18</v>
      </c>
      <c r="C23" s="10" t="s">
        <v>849</v>
      </c>
      <c r="D23" s="12" t="str">
        <f>INDEX(Entries!B$2:B$506,MATCH($C23,Entries!A$2:A$506))</f>
        <v>Alexander Reeves</v>
      </c>
      <c r="E23" s="12" t="str">
        <f>INDEX(Entries!C$2:C$506,MATCH($C23,Entries!A$2:A$506))</f>
        <v>Unattached</v>
      </c>
      <c r="F23" s="12" t="str">
        <f>INDEX(Entries!D$2:D$506,MATCH($C23,Entries!A$2:A$506))</f>
        <v>M11</v>
      </c>
      <c r="G23" s="12" t="str">
        <f>INDEX(Entries!E$2:E$506,MATCH($C23,Entries!A$2:A$506))</f>
        <v>Wiltshire</v>
      </c>
      <c r="H23" s="18">
        <v>0.005659722222222222</v>
      </c>
    </row>
    <row r="24" spans="2:8" ht="15">
      <c r="B24" s="11">
        <v>19</v>
      </c>
      <c r="C24" s="10" t="s">
        <v>355</v>
      </c>
      <c r="D24" s="13" t="str">
        <f>INDEX(Entries!B$2:B$506,MATCH($C24,Entries!A$2:A$506))</f>
        <v>Liam Jones</v>
      </c>
      <c r="E24" s="13" t="str">
        <f>INDEX(Entries!C$2:C$506,MATCH($C24,Entries!A$2:A$506))</f>
        <v>South Gloucestershire</v>
      </c>
      <c r="F24" s="13" t="str">
        <f>INDEX(Entries!D$2:D$506,MATCH($C24,Entries!A$2:A$506))</f>
        <v>M11</v>
      </c>
      <c r="G24" s="13" t="str">
        <f>INDEX(Entries!E$2:E$506,MATCH($C24,Entries!A$2:A$506))</f>
        <v>Avon</v>
      </c>
      <c r="H24" s="18">
        <v>0.005706018518518519</v>
      </c>
    </row>
    <row r="25" spans="2:8" ht="15">
      <c r="B25" s="11">
        <v>20</v>
      </c>
      <c r="C25" s="10" t="s">
        <v>851</v>
      </c>
      <c r="D25" s="12" t="str">
        <f>INDEX(Entries!B$2:B$506,MATCH($C25,Entries!A$2:A$506))</f>
        <v>Oliver Welbourne</v>
      </c>
      <c r="E25" s="12" t="str">
        <f>INDEX(Entries!C$2:C$506,MATCH($C25,Entries!A$2:A$506))</f>
        <v>Team Bath</v>
      </c>
      <c r="F25" s="12" t="str">
        <f>INDEX(Entries!D$2:D$506,MATCH($C25,Entries!A$2:A$506))</f>
        <v>M11</v>
      </c>
      <c r="G25" s="12" t="str">
        <f>INDEX(Entries!E$2:E$506,MATCH($C25,Entries!A$2:A$506))</f>
        <v>Wiltshire</v>
      </c>
      <c r="H25" s="18">
        <v>0.005740740740740742</v>
      </c>
    </row>
    <row r="26" spans="2:8" ht="15">
      <c r="B26" s="11">
        <v>21</v>
      </c>
      <c r="C26" s="10" t="s">
        <v>84</v>
      </c>
      <c r="D26" s="13" t="str">
        <f>INDEX(Entries!B$2:B$506,MATCH($C26,Entries!A$2:A$506))</f>
        <v>Robert Kiekuth</v>
      </c>
      <c r="E26" s="13" t="str">
        <f>INDEX(Entries!C$2:C$506,MATCH($C26,Entries!A$2:A$506))</f>
        <v>Bristol &amp; West AC</v>
      </c>
      <c r="F26" s="13" t="str">
        <f>INDEX(Entries!D$2:D$506,MATCH($C26,Entries!A$2:A$506))</f>
        <v>M11</v>
      </c>
      <c r="G26" s="13" t="str">
        <f>INDEX(Entries!E$2:E$506,MATCH($C26,Entries!A$2:A$506))</f>
        <v>Avon</v>
      </c>
      <c r="H26" s="18">
        <v>0.005787037037037038</v>
      </c>
    </row>
    <row r="27" spans="2:8" ht="15">
      <c r="B27" s="11">
        <v>22</v>
      </c>
      <c r="C27" s="10" t="s">
        <v>645</v>
      </c>
      <c r="D27" s="12" t="str">
        <f>INDEX(Entries!B$2:B$506,MATCH($C27,Entries!A$2:A$506))</f>
        <v>William Carr</v>
      </c>
      <c r="E27" s="12" t="str">
        <f>INDEX(Entries!C$2:C$506,MATCH($C27,Entries!A$2:A$506))</f>
        <v>Wells City Harriers</v>
      </c>
      <c r="F27" s="12" t="str">
        <f>INDEX(Entries!D$2:D$506,MATCH($C27,Entries!A$2:A$506))</f>
        <v>M11</v>
      </c>
      <c r="G27" s="12" t="str">
        <f>INDEX(Entries!E$2:E$506,MATCH($C27,Entries!A$2:A$506))</f>
        <v>Somerset</v>
      </c>
      <c r="H27" s="18">
        <v>0.005798611111111111</v>
      </c>
    </row>
    <row r="28" spans="2:8" ht="15">
      <c r="B28" s="11">
        <v>23</v>
      </c>
      <c r="C28" s="10" t="s">
        <v>856</v>
      </c>
      <c r="D28" s="12" t="str">
        <f>INDEX(Entries!B$2:B$506,MATCH($C28,Entries!A$2:A$506))</f>
        <v>Alexander Deadman</v>
      </c>
      <c r="E28" s="12" t="str">
        <f>INDEX(Entries!C$2:C$506,MATCH($C28,Entries!A$2:A$506))</f>
        <v>MADJAC</v>
      </c>
      <c r="F28" s="12" t="str">
        <f>INDEX(Entries!D$2:D$506,MATCH($C28,Entries!A$2:A$506))</f>
        <v>M11</v>
      </c>
      <c r="G28" s="12" t="str">
        <f>INDEX(Entries!E$2:E$506,MATCH($C28,Entries!A$2:A$506))</f>
        <v>Wiltshire</v>
      </c>
      <c r="H28" s="18">
        <v>0.00599537037037037</v>
      </c>
    </row>
    <row r="29" spans="2:8" ht="15">
      <c r="B29" s="11">
        <v>24</v>
      </c>
      <c r="C29" s="10" t="s">
        <v>837</v>
      </c>
      <c r="D29" s="12" t="str">
        <f>INDEX(Entries!B$2:B$506,MATCH($C29,Entries!A$2:A$506))</f>
        <v>Toby Firkins</v>
      </c>
      <c r="E29" s="12" t="str">
        <f>INDEX(Entries!C$2:C$506,MATCH($C29,Entries!A$2:A$506))</f>
        <v>Unattached</v>
      </c>
      <c r="F29" s="12" t="str">
        <f>INDEX(Entries!D$2:D$506,MATCH($C29,Entries!A$2:A$506))</f>
        <v>M11</v>
      </c>
      <c r="G29" s="12" t="str">
        <f>INDEX(Entries!E$2:E$506,MATCH($C29,Entries!A$2:A$506))</f>
        <v>Wiltshire</v>
      </c>
      <c r="H29" s="18">
        <v>0.00599537037037037</v>
      </c>
    </row>
    <row r="30" spans="2:8" ht="15">
      <c r="B30" s="11">
        <v>25</v>
      </c>
      <c r="C30" s="10" t="s">
        <v>361</v>
      </c>
      <c r="D30" s="13" t="str">
        <f>INDEX(Entries!B$2:B$506,MATCH($C30,Entries!A$2:A$506))</f>
        <v>Douglas Black</v>
      </c>
      <c r="E30" s="13" t="str">
        <f>INDEX(Entries!C$2:C$506,MATCH($C30,Entries!A$2:A$506))</f>
        <v>North Somerset AC</v>
      </c>
      <c r="F30" s="13" t="str">
        <f>INDEX(Entries!D$2:D$506,MATCH($C30,Entries!A$2:A$506))</f>
        <v>M11</v>
      </c>
      <c r="G30" s="13" t="str">
        <f>INDEX(Entries!E$2:E$506,MATCH($C30,Entries!A$2:A$506))</f>
        <v>Avon</v>
      </c>
      <c r="H30" s="18">
        <v>0.006006944444444444</v>
      </c>
    </row>
    <row r="31" spans="2:8" ht="15">
      <c r="B31" s="11">
        <v>26</v>
      </c>
      <c r="C31" s="10" t="s">
        <v>647</v>
      </c>
      <c r="D31" s="12" t="str">
        <f>INDEX(Entries!B$2:B$506,MATCH($C31,Entries!A$2:A$506))</f>
        <v>Daniel Hughes</v>
      </c>
      <c r="E31" s="12" t="str">
        <f>INDEX(Entries!C$2:C$506,MATCH($C31,Entries!A$2:A$506))</f>
        <v>Wells City Harriers</v>
      </c>
      <c r="F31" s="12" t="str">
        <f>INDEX(Entries!D$2:D$506,MATCH($C31,Entries!A$2:A$506))</f>
        <v>M11</v>
      </c>
      <c r="G31" s="12" t="str">
        <f>INDEX(Entries!E$2:E$506,MATCH($C31,Entries!A$2:A$506))</f>
        <v>Somerset</v>
      </c>
      <c r="H31" s="18">
        <v>0.006076388888888889</v>
      </c>
    </row>
    <row r="32" spans="2:8" ht="15">
      <c r="B32" s="11">
        <v>27</v>
      </c>
      <c r="C32" s="10" t="s">
        <v>82</v>
      </c>
      <c r="D32" s="13" t="str">
        <f>INDEX(Entries!B$2:B$506,MATCH($C32,Entries!A$2:A$506))</f>
        <v>Nicholas Bower</v>
      </c>
      <c r="E32" s="13" t="str">
        <f>INDEX(Entries!C$2:C$506,MATCH($C32,Entries!A$2:A$506))</f>
        <v>Team Bath</v>
      </c>
      <c r="F32" s="13" t="str">
        <f>INDEX(Entries!D$2:D$506,MATCH($C32,Entries!A$2:A$506))</f>
        <v>M11</v>
      </c>
      <c r="G32" s="13" t="str">
        <f>INDEX(Entries!E$2:E$506,MATCH($C32,Entries!A$2:A$506))</f>
        <v>Avon</v>
      </c>
      <c r="H32" s="18">
        <v>0.006608796296296297</v>
      </c>
    </row>
    <row r="33" spans="2:8" ht="15">
      <c r="B33" s="11">
        <v>28</v>
      </c>
      <c r="C33" s="10" t="s">
        <v>885</v>
      </c>
      <c r="D33" s="12" t="str">
        <f>INDEX(Entries!B$2:B$506,MATCH($C33,Entries!A$2:A$506))</f>
        <v>Jaret Wrintmore</v>
      </c>
      <c r="E33" s="12" t="str">
        <f>INDEX(Entries!C$2:C$506,MATCH($C33,Entries!A$2:A$506))</f>
        <v>Shaw School</v>
      </c>
      <c r="F33" s="12" t="str">
        <f>INDEX(Entries!D$2:D$506,MATCH($C33,Entries!A$2:A$506))</f>
        <v>M11</v>
      </c>
      <c r="G33" s="12" t="str">
        <f>INDEX(Entries!E$2:E$506,MATCH($C33,Entries!A$2:A$506))</f>
        <v>Wiltshire</v>
      </c>
      <c r="H33" s="18">
        <v>0.006886574074074074</v>
      </c>
    </row>
    <row r="34" spans="2:8" ht="15">
      <c r="B34" s="11">
        <v>29</v>
      </c>
      <c r="C34" s="10" t="s">
        <v>894</v>
      </c>
      <c r="D34" s="13" t="str">
        <f>INDEX(Entries!B$2:B$506,MATCH($C34,Entries!A$2:A$506))</f>
        <v>Sean Beavis</v>
      </c>
      <c r="E34" s="13" t="str">
        <f>INDEX(Entries!C$2:C$506,MATCH($C34,Entries!A$2:A$506))</f>
        <v>Bristol &amp; West AC</v>
      </c>
      <c r="F34" s="13" t="str">
        <f>INDEX(Entries!D$2:D$506,MATCH($C34,Entries!A$2:A$506))</f>
        <v>M11</v>
      </c>
      <c r="G34" s="13" t="str">
        <f>INDEX(Entries!E$2:E$506,MATCH($C34,Entries!A$2:A$506))</f>
        <v>Avon</v>
      </c>
      <c r="H34" s="18">
        <v>0.0071643518518518514</v>
      </c>
    </row>
  </sheetData>
  <sheetProtection/>
  <autoFilter ref="B4:I34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28125" style="0" customWidth="1"/>
    <col min="2" max="2" width="10.57421875" style="0" bestFit="1" customWidth="1"/>
    <col min="3" max="3" width="10.421875" style="0" bestFit="1" customWidth="1"/>
    <col min="4" max="4" width="23.140625" style="0" bestFit="1" customWidth="1"/>
    <col min="5" max="5" width="19.421875" style="0" bestFit="1" customWidth="1"/>
    <col min="6" max="6" width="11.140625" style="0" bestFit="1" customWidth="1"/>
    <col min="7" max="7" width="9.57421875" style="0" bestFit="1" customWidth="1"/>
    <col min="8" max="8" width="8.140625" style="0" bestFit="1" customWidth="1"/>
  </cols>
  <sheetData>
    <row r="2" ht="24" customHeight="1">
      <c r="C2" s="20" t="s">
        <v>933</v>
      </c>
    </row>
    <row r="4" spans="2:8" ht="15">
      <c r="B4" s="11" t="s">
        <v>925</v>
      </c>
      <c r="C4" s="11" t="s">
        <v>93</v>
      </c>
      <c r="D4" s="11" t="s">
        <v>1</v>
      </c>
      <c r="E4" s="11" t="s">
        <v>2</v>
      </c>
      <c r="F4" s="11" t="s">
        <v>3</v>
      </c>
      <c r="G4" s="11" t="s">
        <v>89</v>
      </c>
      <c r="H4" s="11" t="s">
        <v>94</v>
      </c>
    </row>
    <row r="5" spans="2:8" ht="15">
      <c r="B5" s="11"/>
      <c r="C5" s="11"/>
      <c r="D5" s="11"/>
      <c r="E5" s="11"/>
      <c r="F5" s="11"/>
      <c r="G5" s="11"/>
      <c r="H5" s="11"/>
    </row>
    <row r="6" spans="2:8" ht="15">
      <c r="B6" s="11">
        <v>1</v>
      </c>
      <c r="C6" s="10" t="s">
        <v>588</v>
      </c>
      <c r="D6" s="12" t="str">
        <f>INDEX(Entries!B$2:B$506,MATCH($C6,Entries!A$2:A$506))</f>
        <v>Amelia Vance</v>
      </c>
      <c r="E6" s="12" t="str">
        <f>INDEX(Entries!C$2:C$506,MATCH($C6,Entries!A$2:A$506))</f>
        <v>Taunton AC</v>
      </c>
      <c r="F6" s="12" t="str">
        <f>INDEX(Entries!D$2:D$506,MATCH($C6,Entries!A$2:A$506))</f>
        <v>F13</v>
      </c>
      <c r="G6" s="12" t="str">
        <f>INDEX(Entries!E$2:E$506,MATCH($C6,Entries!A$2:A$506))</f>
        <v>Somerset</v>
      </c>
      <c r="H6" s="18">
        <v>0.007037037037037037</v>
      </c>
    </row>
    <row r="7" spans="2:8" ht="15">
      <c r="B7" s="11">
        <v>2</v>
      </c>
      <c r="C7" s="10" t="s">
        <v>876</v>
      </c>
      <c r="D7" s="12" t="str">
        <f>INDEX(Entries!B$2:B$506,MATCH($C7,Entries!A$2:A$506))</f>
        <v>Alice Davies</v>
      </c>
      <c r="E7" s="12" t="str">
        <f>INDEX(Entries!C$2:C$506,MATCH($C7,Entries!A$2:A$506))</f>
        <v>North Somerset AC</v>
      </c>
      <c r="F7" s="12" t="str">
        <f>INDEX(Entries!D$2:D$506,MATCH($C7,Entries!A$2:A$506))</f>
        <v>F13</v>
      </c>
      <c r="G7" s="12" t="str">
        <f>INDEX(Entries!E$2:E$506,MATCH($C7,Entries!A$2:A$506))</f>
        <v>Somerset</v>
      </c>
      <c r="H7" s="18">
        <v>0.0070486111111111105</v>
      </c>
    </row>
    <row r="8" spans="2:8" ht="15">
      <c r="B8" s="11">
        <v>3</v>
      </c>
      <c r="C8" s="10" t="s">
        <v>584</v>
      </c>
      <c r="D8" s="12" t="str">
        <f>INDEX(Entries!B$2:B$506,MATCH($C8,Entries!A$2:A$506))</f>
        <v>Sophie Jones</v>
      </c>
      <c r="E8" s="12" t="str">
        <f>INDEX(Entries!C$2:C$506,MATCH($C8,Entries!A$2:A$506))</f>
        <v>Taunton AC</v>
      </c>
      <c r="F8" s="12" t="str">
        <f>INDEX(Entries!D$2:D$506,MATCH($C8,Entries!A$2:A$506))</f>
        <v>F13</v>
      </c>
      <c r="G8" s="12" t="str">
        <f>INDEX(Entries!E$2:E$506,MATCH($C8,Entries!A$2:A$506))</f>
        <v>Somerset</v>
      </c>
      <c r="H8" s="18">
        <v>0.0072800925925925915</v>
      </c>
    </row>
    <row r="9" spans="2:8" ht="15">
      <c r="B9" s="11">
        <v>4</v>
      </c>
      <c r="C9" s="10" t="s">
        <v>52</v>
      </c>
      <c r="D9" s="13" t="str">
        <f>INDEX(Entries!B$2:B$506,MATCH($C9,Entries!A$2:A$506))</f>
        <v>Laura McNab</v>
      </c>
      <c r="E9" s="13" t="str">
        <f>INDEX(Entries!C$2:C$506,MATCH($C9,Entries!A$2:A$506))</f>
        <v>Team Bath</v>
      </c>
      <c r="F9" s="13" t="str">
        <f>INDEX(Entries!D$2:D$506,MATCH($C9,Entries!A$2:A$506))</f>
        <v>F13</v>
      </c>
      <c r="G9" s="13" t="str">
        <f>INDEX(Entries!E$2:E$506,MATCH($C9,Entries!A$2:A$506))</f>
        <v>Avon</v>
      </c>
      <c r="H9" s="18">
        <v>0.007372685185185186</v>
      </c>
    </row>
    <row r="10" spans="2:8" ht="15">
      <c r="B10" s="11">
        <v>5</v>
      </c>
      <c r="C10" s="10" t="s">
        <v>252</v>
      </c>
      <c r="D10" s="13" t="str">
        <f>INDEX(Entries!B$2:B$506,MATCH($C10,Entries!A$2:A$506))</f>
        <v>Rosie Allen</v>
      </c>
      <c r="E10" s="13" t="str">
        <f>INDEX(Entries!C$2:C$506,MATCH($C10,Entries!A$2:A$506))</f>
        <v>Westbury Harriers</v>
      </c>
      <c r="F10" s="13" t="str">
        <f>INDEX(Entries!D$2:D$506,MATCH($C10,Entries!A$2:A$506))</f>
        <v>F13</v>
      </c>
      <c r="G10" s="13" t="str">
        <f>INDEX(Entries!E$2:E$506,MATCH($C10,Entries!A$2:A$506))</f>
        <v>Avon</v>
      </c>
      <c r="H10" s="18">
        <v>0.007453703703703703</v>
      </c>
    </row>
    <row r="11" spans="2:8" ht="15">
      <c r="B11" s="11">
        <v>6</v>
      </c>
      <c r="C11" s="10" t="s">
        <v>582</v>
      </c>
      <c r="D11" s="12" t="str">
        <f>INDEX(Entries!B$2:B$506,MATCH($C11,Entries!A$2:A$506))</f>
        <v>Jess Brown</v>
      </c>
      <c r="E11" s="12" t="str">
        <f>INDEX(Entries!C$2:C$506,MATCH($C11,Entries!A$2:A$506))</f>
        <v>Taunton AC</v>
      </c>
      <c r="F11" s="12" t="str">
        <f>INDEX(Entries!D$2:D$506,MATCH($C11,Entries!A$2:A$506))</f>
        <v>F13</v>
      </c>
      <c r="G11" s="12" t="str">
        <f>INDEX(Entries!E$2:E$506,MATCH($C11,Entries!A$2:A$506))</f>
        <v>Somerset</v>
      </c>
      <c r="H11" s="18">
        <v>0.007592592592592593</v>
      </c>
    </row>
    <row r="12" spans="2:8" ht="15">
      <c r="B12" s="11">
        <v>7</v>
      </c>
      <c r="C12" s="10" t="s">
        <v>254</v>
      </c>
      <c r="D12" s="13" t="str">
        <f>INDEX(Entries!B$2:B$506,MATCH($C12,Entries!A$2:A$506))</f>
        <v>Sophie Reed</v>
      </c>
      <c r="E12" s="13" t="str">
        <f>INDEX(Entries!C$2:C$506,MATCH($C12,Entries!A$2:A$506))</f>
        <v>Westbury Harriers</v>
      </c>
      <c r="F12" s="13" t="str">
        <f>INDEX(Entries!D$2:D$506,MATCH($C12,Entries!A$2:A$506))</f>
        <v>F13</v>
      </c>
      <c r="G12" s="13" t="str">
        <f>INDEX(Entries!E$2:E$506,MATCH($C12,Entries!A$2:A$506))</f>
        <v>Avon</v>
      </c>
      <c r="H12" s="18">
        <v>0.0077314814814814815</v>
      </c>
    </row>
    <row r="13" spans="2:8" ht="15">
      <c r="B13" s="11">
        <v>8</v>
      </c>
      <c r="C13" s="10" t="s">
        <v>212</v>
      </c>
      <c r="D13" s="13" t="str">
        <f>INDEX(Entries!B$2:B$506,MATCH($C13,Entries!A$2:A$506))</f>
        <v>Harriet Emery</v>
      </c>
      <c r="E13" s="13" t="str">
        <f>INDEX(Entries!C$2:C$506,MATCH($C13,Entries!A$2:A$506))</f>
        <v>North Somerset AC</v>
      </c>
      <c r="F13" s="13" t="str">
        <f>INDEX(Entries!D$2:D$506,MATCH($C13,Entries!A$2:A$506))</f>
        <v>F13</v>
      </c>
      <c r="G13" s="13" t="str">
        <f>INDEX(Entries!E$2:E$506,MATCH($C13,Entries!A$2:A$506))</f>
        <v>Avon</v>
      </c>
      <c r="H13" s="18">
        <v>0.007777777777777777</v>
      </c>
    </row>
    <row r="14" spans="2:8" ht="15">
      <c r="B14" s="11">
        <v>9</v>
      </c>
      <c r="C14" s="10" t="s">
        <v>56</v>
      </c>
      <c r="D14" s="13" t="str">
        <f>INDEX(Entries!B$2:B$506,MATCH($C14,Entries!A$2:A$506))</f>
        <v>Eloise Browne</v>
      </c>
      <c r="E14" s="13" t="str">
        <f>INDEX(Entries!C$2:C$506,MATCH($C14,Entries!A$2:A$506))</f>
        <v>Bristol &amp; West AC</v>
      </c>
      <c r="F14" s="13" t="str">
        <f>INDEX(Entries!D$2:D$506,MATCH($C14,Entries!A$2:A$506))</f>
        <v>F13</v>
      </c>
      <c r="G14" s="13" t="str">
        <f>INDEX(Entries!E$2:E$506,MATCH($C14,Entries!A$2:A$506))</f>
        <v>Avon</v>
      </c>
      <c r="H14" s="18">
        <v>0.0078009259259259256</v>
      </c>
    </row>
    <row r="15" spans="2:8" ht="15">
      <c r="B15" s="11">
        <v>10</v>
      </c>
      <c r="C15" s="10" t="s">
        <v>269</v>
      </c>
      <c r="D15" s="13" t="str">
        <f>INDEX(Entries!B$2:B$506,MATCH($C15,Entries!A$2:A$506))</f>
        <v>Sara Flower</v>
      </c>
      <c r="E15" s="13" t="str">
        <f>INDEX(Entries!C$2:C$506,MATCH($C15,Entries!A$2:A$506))</f>
        <v>North Somerset AC</v>
      </c>
      <c r="F15" s="13" t="str">
        <f>INDEX(Entries!D$2:D$506,MATCH($C15,Entries!A$2:A$506))</f>
        <v>F13</v>
      </c>
      <c r="G15" s="13" t="str">
        <f>INDEX(Entries!E$2:E$506,MATCH($C15,Entries!A$2:A$506))</f>
        <v>Avon</v>
      </c>
      <c r="H15" s="18">
        <v>0.007916666666666667</v>
      </c>
    </row>
    <row r="16" spans="2:8" ht="15">
      <c r="B16" s="11">
        <v>11</v>
      </c>
      <c r="C16" s="10" t="s">
        <v>772</v>
      </c>
      <c r="D16" s="12" t="str">
        <f>INDEX(Entries!B$2:B$506,MATCH($C16,Entries!A$2:A$506))</f>
        <v>Caitlin Wosika</v>
      </c>
      <c r="E16" s="12" t="str">
        <f>INDEX(Entries!C$2:C$506,MATCH($C16,Entries!A$2:A$506))</f>
        <v>Team Bath</v>
      </c>
      <c r="F16" s="12" t="str">
        <f>INDEX(Entries!D$2:D$506,MATCH($C16,Entries!A$2:A$506))</f>
        <v>F13</v>
      </c>
      <c r="G16" s="12" t="str">
        <f>INDEX(Entries!E$2:E$506,MATCH($C16,Entries!A$2:A$506))</f>
        <v>Wiltshire</v>
      </c>
      <c r="H16" s="18">
        <v>0.007939814814814814</v>
      </c>
    </row>
    <row r="17" spans="2:8" ht="15">
      <c r="B17" s="11">
        <v>12</v>
      </c>
      <c r="C17" s="10" t="s">
        <v>785</v>
      </c>
      <c r="D17" s="12" t="str">
        <f>INDEX(Entries!B$2:B$506,MATCH($C17,Entries!A$2:A$506))</f>
        <v>Maisie Grant</v>
      </c>
      <c r="E17" s="12" t="str">
        <f>INDEX(Entries!C$2:C$506,MATCH($C17,Entries!A$2:A$506))</f>
        <v>City of Salisbury ARC</v>
      </c>
      <c r="F17" s="12" t="str">
        <f>INDEX(Entries!D$2:D$506,MATCH($C17,Entries!A$2:A$506))</f>
        <v>F13</v>
      </c>
      <c r="G17" s="12" t="str">
        <f>INDEX(Entries!E$2:E$506,MATCH($C17,Entries!A$2:A$506))</f>
        <v>Wiltshire</v>
      </c>
      <c r="H17" s="18">
        <v>0.007951388888888888</v>
      </c>
    </row>
    <row r="18" spans="2:8" ht="15">
      <c r="B18" s="11">
        <v>13</v>
      </c>
      <c r="C18" s="10" t="s">
        <v>783</v>
      </c>
      <c r="D18" s="12" t="str">
        <f>INDEX(Entries!B$2:B$506,MATCH($C18,Entries!A$2:A$506))</f>
        <v>Katie Strange</v>
      </c>
      <c r="E18" s="12" t="str">
        <f>INDEX(Entries!C$2:C$506,MATCH($C18,Entries!A$2:A$506))</f>
        <v>Team Bath</v>
      </c>
      <c r="F18" s="12" t="str">
        <f>INDEX(Entries!D$2:D$506,MATCH($C18,Entries!A$2:A$506))</f>
        <v>F13</v>
      </c>
      <c r="G18" s="12" t="str">
        <f>INDEX(Entries!E$2:E$506,MATCH($C18,Entries!A$2:A$506))</f>
        <v>Wiltshire</v>
      </c>
      <c r="H18" s="18">
        <v>0.008078703703703704</v>
      </c>
    </row>
    <row r="19" spans="2:8" ht="15">
      <c r="B19" s="11">
        <v>14</v>
      </c>
      <c r="C19" s="10" t="s">
        <v>278</v>
      </c>
      <c r="D19" s="13" t="str">
        <f>INDEX(Entries!B$2:B$506,MATCH($C19,Entries!A$2:A$506))</f>
        <v>Isobel Leeming</v>
      </c>
      <c r="E19" s="13" t="str">
        <f>INDEX(Entries!C$2:C$506,MATCH($C19,Entries!A$2:A$506))</f>
        <v>Bristol &amp; West AC</v>
      </c>
      <c r="F19" s="13" t="str">
        <f>INDEX(Entries!D$2:D$506,MATCH($C19,Entries!A$2:A$506))</f>
        <v>F13</v>
      </c>
      <c r="G19" s="13" t="str">
        <f>INDEX(Entries!E$2:E$506,MATCH($C19,Entries!A$2:A$506))</f>
        <v>Avon</v>
      </c>
      <c r="H19" s="18">
        <v>0.008113425925925925</v>
      </c>
    </row>
    <row r="20" spans="2:8" ht="15">
      <c r="B20" s="11">
        <v>15</v>
      </c>
      <c r="C20" s="10" t="s">
        <v>597</v>
      </c>
      <c r="D20" s="12" t="str">
        <f>INDEX(Entries!B$2:B$506,MATCH($C20,Entries!A$2:A$506))</f>
        <v>Olivia Cook</v>
      </c>
      <c r="E20" s="12" t="str">
        <f>INDEX(Entries!C$2:C$506,MATCH($C20,Entries!A$2:A$506))</f>
        <v>Mendip AC</v>
      </c>
      <c r="F20" s="12" t="str">
        <f>INDEX(Entries!D$2:D$506,MATCH($C20,Entries!A$2:A$506))</f>
        <v>F13</v>
      </c>
      <c r="G20" s="12" t="str">
        <f>INDEX(Entries!E$2:E$506,MATCH($C20,Entries!A$2:A$506))</f>
        <v>Somerset</v>
      </c>
      <c r="H20" s="18">
        <v>0.008124999999999999</v>
      </c>
    </row>
    <row r="21" spans="2:8" ht="15">
      <c r="B21" s="11">
        <v>16</v>
      </c>
      <c r="C21" s="10" t="s">
        <v>871</v>
      </c>
      <c r="D21" s="12" t="str">
        <f>INDEX(Entries!B$2:B$506,MATCH($C21,Entries!A$2:A$506))</f>
        <v>Lauren Ashurst</v>
      </c>
      <c r="E21" s="12" t="str">
        <f>INDEX(Entries!C$2:C$506,MATCH($C21,Entries!A$2:A$506))</f>
        <v>North Somerset AC</v>
      </c>
      <c r="F21" s="12" t="str">
        <f>INDEX(Entries!D$2:D$506,MATCH($C21,Entries!A$2:A$506))</f>
        <v>F13</v>
      </c>
      <c r="G21" s="12" t="str">
        <f>INDEX(Entries!E$2:E$506,MATCH($C21,Entries!A$2:A$506))</f>
        <v>Somerset</v>
      </c>
      <c r="H21" s="18">
        <v>0.008136574074074074</v>
      </c>
    </row>
    <row r="22" spans="2:8" ht="15">
      <c r="B22" s="11">
        <v>17</v>
      </c>
      <c r="C22" s="10" t="s">
        <v>776</v>
      </c>
      <c r="D22" s="12" t="str">
        <f>INDEX(Entries!B$2:B$506,MATCH($C22,Entries!A$2:A$506))</f>
        <v>Jade Littlechild </v>
      </c>
      <c r="E22" s="12" t="str">
        <f>INDEX(Entries!C$2:C$506,MATCH($C22,Entries!A$2:A$506))</f>
        <v>Team Bath</v>
      </c>
      <c r="F22" s="12" t="str">
        <f>INDEX(Entries!D$2:D$506,MATCH($C22,Entries!A$2:A$506))</f>
        <v>F13</v>
      </c>
      <c r="G22" s="12" t="str">
        <f>INDEX(Entries!E$2:E$506,MATCH($C22,Entries!A$2:A$506))</f>
        <v>Wiltshire</v>
      </c>
      <c r="H22" s="18">
        <v>0.008148148148148147</v>
      </c>
    </row>
    <row r="23" spans="2:8" ht="15">
      <c r="B23" s="11">
        <v>18</v>
      </c>
      <c r="C23" s="10" t="s">
        <v>794</v>
      </c>
      <c r="D23" s="12" t="str">
        <f>INDEX(Entries!B$2:B$506,MATCH($C23,Entries!A$2:A$506))</f>
        <v>Fleur Sams</v>
      </c>
      <c r="E23" s="12" t="str">
        <f>INDEX(Entries!C$2:C$506,MATCH($C23,Entries!A$2:A$506))</f>
        <v>IIF</v>
      </c>
      <c r="F23" s="12" t="str">
        <f>INDEX(Entries!D$2:D$506,MATCH($C23,Entries!A$2:A$506))</f>
        <v>F13</v>
      </c>
      <c r="G23" s="12" t="str">
        <f>INDEX(Entries!E$2:E$506,MATCH($C23,Entries!A$2:A$506))</f>
        <v>Wiltshire</v>
      </c>
      <c r="H23" s="18">
        <v>0.008206018518518519</v>
      </c>
    </row>
    <row r="24" spans="2:8" ht="15">
      <c r="B24" s="11">
        <v>19</v>
      </c>
      <c r="C24" s="10" t="s">
        <v>586</v>
      </c>
      <c r="D24" s="12" t="str">
        <f>INDEX(Entries!B$2:B$506,MATCH($C24,Entries!A$2:A$506))</f>
        <v>Flora Keeling</v>
      </c>
      <c r="E24" s="12" t="str">
        <f>INDEX(Entries!C$2:C$506,MATCH($C24,Entries!A$2:A$506))</f>
        <v>Taunton AC</v>
      </c>
      <c r="F24" s="12" t="str">
        <f>INDEX(Entries!D$2:D$506,MATCH($C24,Entries!A$2:A$506))</f>
        <v>F13</v>
      </c>
      <c r="G24" s="12" t="str">
        <f>INDEX(Entries!E$2:E$506,MATCH($C24,Entries!A$2:A$506))</f>
        <v>Somerset</v>
      </c>
      <c r="H24" s="18">
        <v>0.008217592592592594</v>
      </c>
    </row>
    <row r="25" spans="2:8" ht="15">
      <c r="B25" s="11">
        <v>20</v>
      </c>
      <c r="C25" s="10" t="s">
        <v>260</v>
      </c>
      <c r="D25" s="13" t="str">
        <f>INDEX(Entries!B$2:B$506,MATCH($C25,Entries!A$2:A$506))</f>
        <v>Abi Robinson</v>
      </c>
      <c r="E25" s="13" t="str">
        <f>INDEX(Entries!C$2:C$506,MATCH($C25,Entries!A$2:A$506))</f>
        <v>Westbury Harriers</v>
      </c>
      <c r="F25" s="13" t="str">
        <f>INDEX(Entries!D$2:D$506,MATCH($C25,Entries!A$2:A$506))</f>
        <v>F13</v>
      </c>
      <c r="G25" s="13" t="str">
        <f>INDEX(Entries!E$2:E$506,MATCH($C25,Entries!A$2:A$506))</f>
        <v>Avon</v>
      </c>
      <c r="H25" s="18">
        <v>0.008240740740740741</v>
      </c>
    </row>
    <row r="26" spans="2:8" ht="15">
      <c r="B26" s="11">
        <v>21</v>
      </c>
      <c r="C26" s="10" t="s">
        <v>574</v>
      </c>
      <c r="D26" s="12" t="str">
        <f>INDEX(Entries!B$2:B$506,MATCH($C26,Entries!A$2:A$506))</f>
        <v>Kirsty Jenkins</v>
      </c>
      <c r="E26" s="12" t="str">
        <f>INDEX(Entries!C$2:C$506,MATCH($C26,Entries!A$2:A$506))</f>
        <v>Unattached</v>
      </c>
      <c r="F26" s="12" t="str">
        <f>INDEX(Entries!D$2:D$506,MATCH($C26,Entries!A$2:A$506))</f>
        <v>F13</v>
      </c>
      <c r="G26" s="12" t="str">
        <f>INDEX(Entries!E$2:E$506,MATCH($C26,Entries!A$2:A$506))</f>
        <v>Somerset</v>
      </c>
      <c r="H26" s="18">
        <v>0.008368055555555556</v>
      </c>
    </row>
    <row r="27" spans="2:8" ht="15">
      <c r="B27" s="11">
        <v>22</v>
      </c>
      <c r="C27" s="10" t="s">
        <v>248</v>
      </c>
      <c r="D27" s="13" t="str">
        <f>INDEX(Entries!B$2:B$506,MATCH($C27,Entries!A$2:A$506))</f>
        <v>Georgie Hamilton-James</v>
      </c>
      <c r="E27" s="13" t="str">
        <f>INDEX(Entries!C$2:C$506,MATCH($C27,Entries!A$2:A$506))</f>
        <v>Westbury Harriers</v>
      </c>
      <c r="F27" s="13" t="str">
        <f>INDEX(Entries!D$2:D$506,MATCH($C27,Entries!A$2:A$506))</f>
        <v>F13</v>
      </c>
      <c r="G27" s="13" t="str">
        <f>INDEX(Entries!E$2:E$506,MATCH($C27,Entries!A$2:A$506))</f>
        <v>Avon</v>
      </c>
      <c r="H27" s="18">
        <v>0.008449074074074074</v>
      </c>
    </row>
    <row r="28" spans="2:8" ht="15">
      <c r="B28" s="11">
        <v>23</v>
      </c>
      <c r="C28" s="10" t="s">
        <v>888</v>
      </c>
      <c r="D28" s="12" t="str">
        <f>INDEX(Entries!B$2:B$506,MATCH($C28,Entries!A$2:A$506))</f>
        <v>Heidi Porter</v>
      </c>
      <c r="E28" s="12" t="str">
        <f>INDEX(Entries!C$2:C$506,MATCH($C28,Entries!A$2:A$506))</f>
        <v>City of Salisbury ARC</v>
      </c>
      <c r="F28" s="12" t="str">
        <f>INDEX(Entries!D$2:D$506,MATCH($C28,Entries!A$2:A$506))</f>
        <v>F13</v>
      </c>
      <c r="G28" s="12" t="str">
        <f>INDEX(Entries!E$2:E$506,MATCH($C28,Entries!A$2:A$506))</f>
        <v>Wiltshire</v>
      </c>
      <c r="H28" s="18">
        <v>0.008518518518518519</v>
      </c>
    </row>
    <row r="29" spans="2:8" ht="15">
      <c r="B29" s="11">
        <v>24</v>
      </c>
      <c r="C29" s="10" t="s">
        <v>767</v>
      </c>
      <c r="D29" s="12" t="str">
        <f>INDEX(Entries!B$2:B$506,MATCH($C29,Entries!A$2:A$506))</f>
        <v>Abigail Burn</v>
      </c>
      <c r="E29" s="12" t="str">
        <f>INDEX(Entries!C$2:C$506,MATCH($C29,Entries!A$2:A$506))</f>
        <v>City of Salisbury ARC</v>
      </c>
      <c r="F29" s="12" t="str">
        <f>INDEX(Entries!D$2:D$506,MATCH($C29,Entries!A$2:A$506))</f>
        <v>F13</v>
      </c>
      <c r="G29" s="12" t="str">
        <f>INDEX(Entries!E$2:E$506,MATCH($C29,Entries!A$2:A$506))</f>
        <v>Wiltshire</v>
      </c>
      <c r="H29" s="18">
        <v>0.008564814814814815</v>
      </c>
    </row>
    <row r="30" spans="2:8" ht="15">
      <c r="B30" s="11">
        <v>25</v>
      </c>
      <c r="C30" s="10" t="s">
        <v>595</v>
      </c>
      <c r="D30" s="12" t="str">
        <f>INDEX(Entries!B$2:B$506,MATCH($C30,Entries!A$2:A$506))</f>
        <v>Amy Barlow</v>
      </c>
      <c r="E30" s="12" t="str">
        <f>INDEX(Entries!C$2:C$506,MATCH($C30,Entries!A$2:A$506))</f>
        <v>Mendip AC</v>
      </c>
      <c r="F30" s="12" t="str">
        <f>INDEX(Entries!D$2:D$506,MATCH($C30,Entries!A$2:A$506))</f>
        <v>F13</v>
      </c>
      <c r="G30" s="12" t="str">
        <f>INDEX(Entries!E$2:E$506,MATCH($C30,Entries!A$2:A$506))</f>
        <v>Somerset</v>
      </c>
      <c r="H30" s="18">
        <v>0.008611111111111111</v>
      </c>
    </row>
    <row r="31" spans="2:8" ht="15">
      <c r="B31" s="11">
        <v>26</v>
      </c>
      <c r="C31" s="10" t="s">
        <v>274</v>
      </c>
      <c r="D31" s="13" t="str">
        <f>INDEX(Entries!B$2:B$506,MATCH($C31,Entries!A$2:A$506))</f>
        <v>Izzy Hawkins</v>
      </c>
      <c r="E31" s="13" t="str">
        <f>INDEX(Entries!C$2:C$506,MATCH($C31,Entries!A$2:A$506))</f>
        <v>Team Bath</v>
      </c>
      <c r="F31" s="13" t="str">
        <f>INDEX(Entries!D$2:D$506,MATCH($C31,Entries!A$2:A$506))</f>
        <v>F13</v>
      </c>
      <c r="G31" s="13" t="str">
        <f>INDEX(Entries!E$2:E$506,MATCH($C31,Entries!A$2:A$506))</f>
        <v>Avon</v>
      </c>
      <c r="H31" s="18">
        <v>0.008622685185185185</v>
      </c>
    </row>
    <row r="32" spans="2:8" ht="15">
      <c r="B32" s="11">
        <v>27</v>
      </c>
      <c r="C32" s="10" t="s">
        <v>592</v>
      </c>
      <c r="D32" s="12" t="str">
        <f>INDEX(Entries!B$2:B$506,MATCH($C32,Entries!A$2:A$506))</f>
        <v>Jesicca Cooksey</v>
      </c>
      <c r="E32" s="12" t="str">
        <f>INDEX(Entries!C$2:C$506,MATCH($C32,Entries!A$2:A$506))</f>
        <v>Wells City Harriers</v>
      </c>
      <c r="F32" s="12" t="str">
        <f>INDEX(Entries!D$2:D$506,MATCH($C32,Entries!A$2:A$506))</f>
        <v>F13</v>
      </c>
      <c r="G32" s="12" t="str">
        <f>INDEX(Entries!E$2:E$506,MATCH($C32,Entries!A$2:A$506))</f>
        <v>Somerset</v>
      </c>
      <c r="H32" s="18">
        <v>0.008657407407407407</v>
      </c>
    </row>
    <row r="33" spans="2:8" ht="15">
      <c r="B33" s="11">
        <v>28</v>
      </c>
      <c r="C33" s="10" t="s">
        <v>54</v>
      </c>
      <c r="D33" s="13" t="str">
        <f>INDEX(Entries!B$2:B$506,MATCH($C33,Entries!A$2:A$506))</f>
        <v>Olivia Crofts</v>
      </c>
      <c r="E33" s="13" t="str">
        <f>INDEX(Entries!C$2:C$506,MATCH($C33,Entries!A$2:A$506))</f>
        <v>Bristol &amp; West AC</v>
      </c>
      <c r="F33" s="13" t="str">
        <f>INDEX(Entries!D$2:D$506,MATCH($C33,Entries!A$2:A$506))</f>
        <v>F13</v>
      </c>
      <c r="G33" s="13" t="str">
        <f>INDEX(Entries!E$2:E$506,MATCH($C33,Entries!A$2:A$506))</f>
        <v>Avon</v>
      </c>
      <c r="H33" s="18">
        <v>0.00866898148148148</v>
      </c>
    </row>
    <row r="34" spans="2:8" ht="15">
      <c r="B34" s="11">
        <v>29</v>
      </c>
      <c r="C34" s="10" t="s">
        <v>774</v>
      </c>
      <c r="D34" s="12" t="str">
        <f>INDEX(Entries!B$2:B$506,MATCH($C34,Entries!A$2:A$506))</f>
        <v>Catriona Edington</v>
      </c>
      <c r="E34" s="12" t="str">
        <f>INDEX(Entries!C$2:C$506,MATCH($C34,Entries!A$2:A$506))</f>
        <v>MADJAC</v>
      </c>
      <c r="F34" s="12" t="str">
        <f>INDEX(Entries!D$2:D$506,MATCH($C34,Entries!A$2:A$506))</f>
        <v>F13</v>
      </c>
      <c r="G34" s="12" t="str">
        <f>INDEX(Entries!E$2:E$506,MATCH($C34,Entries!A$2:A$506))</f>
        <v>Wiltshire</v>
      </c>
      <c r="H34" s="18">
        <v>0.008680555555555556</v>
      </c>
    </row>
    <row r="35" spans="2:8" ht="15">
      <c r="B35" s="11">
        <v>30</v>
      </c>
      <c r="C35" s="10" t="s">
        <v>732</v>
      </c>
      <c r="D35" s="12" t="str">
        <f>INDEX(Entries!B$2:B$506,MATCH($C35,Entries!A$2:A$506))</f>
        <v>Sasha Nugara</v>
      </c>
      <c r="E35" s="12" t="str">
        <f>INDEX(Entries!C$2:C$506,MATCH($C35,Entries!A$2:A$506))</f>
        <v>Team Bath</v>
      </c>
      <c r="F35" s="12" t="str">
        <f>INDEX(Entries!D$2:D$506,MATCH($C35,Entries!A$2:A$506))</f>
        <v>F13</v>
      </c>
      <c r="G35" s="12" t="str">
        <f>INDEX(Entries!E$2:E$506,MATCH($C35,Entries!A$2:A$506))</f>
        <v>Wiltshire</v>
      </c>
      <c r="H35" s="18">
        <v>0.008842592592592591</v>
      </c>
    </row>
    <row r="36" spans="2:8" ht="15">
      <c r="B36" s="11">
        <v>31</v>
      </c>
      <c r="C36" s="10" t="s">
        <v>787</v>
      </c>
      <c r="D36" s="12" t="str">
        <f>INDEX(Entries!B$2:B$506,MATCH($C36,Entries!A$2:A$506))</f>
        <v>Rachel Herring</v>
      </c>
      <c r="E36" s="12" t="str">
        <f>INDEX(Entries!C$2:C$506,MATCH($C36,Entries!A$2:A$506))</f>
        <v>City of Salisbury ARC</v>
      </c>
      <c r="F36" s="12" t="str">
        <f>INDEX(Entries!D$2:D$506,MATCH($C36,Entries!A$2:A$506))</f>
        <v>F13</v>
      </c>
      <c r="G36" s="12" t="str">
        <f>INDEX(Entries!E$2:E$506,MATCH($C36,Entries!A$2:A$506))</f>
        <v>Wiltshire</v>
      </c>
      <c r="H36" s="18">
        <v>0.008900462962962962</v>
      </c>
    </row>
    <row r="37" spans="2:8" ht="15">
      <c r="B37" s="11">
        <v>32</v>
      </c>
      <c r="C37" s="10" t="s">
        <v>276</v>
      </c>
      <c r="D37" s="13" t="str">
        <f>INDEX(Entries!B$2:B$506,MATCH($C37,Entries!A$2:A$506))</f>
        <v>Emma Filer</v>
      </c>
      <c r="E37" s="13" t="str">
        <f>INDEX(Entries!C$2:C$506,MATCH($C37,Entries!A$2:A$506))</f>
        <v>Bristol &amp; West AC</v>
      </c>
      <c r="F37" s="13" t="str">
        <f>INDEX(Entries!D$2:D$506,MATCH($C37,Entries!A$2:A$506))</f>
        <v>F13</v>
      </c>
      <c r="G37" s="13" t="str">
        <f>INDEX(Entries!E$2:E$506,MATCH($C37,Entries!A$2:A$506))</f>
        <v>Avon</v>
      </c>
      <c r="H37" s="18">
        <v>0.009050925925925926</v>
      </c>
    </row>
    <row r="38" spans="2:8" ht="15">
      <c r="B38" s="11">
        <v>33</v>
      </c>
      <c r="C38" s="10" t="s">
        <v>800</v>
      </c>
      <c r="D38" s="12" t="str">
        <f>INDEX(Entries!B$2:B$506,MATCH($C38,Entries!A$2:A$506))</f>
        <v>Emma James</v>
      </c>
      <c r="E38" s="12" t="str">
        <f>INDEX(Entries!C$2:C$506,MATCH($C38,Entries!A$2:A$506))</f>
        <v>Team Bath</v>
      </c>
      <c r="F38" s="12" t="str">
        <f>INDEX(Entries!D$2:D$506,MATCH($C38,Entries!A$2:A$506))</f>
        <v>F13</v>
      </c>
      <c r="G38" s="12" t="str">
        <f>INDEX(Entries!E$2:E$506,MATCH($C38,Entries!A$2:A$506))</f>
        <v>Wiltshire</v>
      </c>
      <c r="H38" s="18">
        <v>0.009131944444444444</v>
      </c>
    </row>
    <row r="39" spans="2:8" ht="15">
      <c r="B39" s="11">
        <v>34</v>
      </c>
      <c r="C39" s="10" t="s">
        <v>258</v>
      </c>
      <c r="D39" s="13" t="str">
        <f>INDEX(Entries!B$2:B$506,MATCH($C39,Entries!A$2:A$506))</f>
        <v>Pheobe Gould</v>
      </c>
      <c r="E39" s="13" t="str">
        <f>INDEX(Entries!C$2:C$506,MATCH($C39,Entries!A$2:A$506))</f>
        <v>Westbury Harriers</v>
      </c>
      <c r="F39" s="13" t="str">
        <f>INDEX(Entries!D$2:D$506,MATCH($C39,Entries!A$2:A$506))</f>
        <v>F13</v>
      </c>
      <c r="G39" s="13" t="str">
        <f>INDEX(Entries!E$2:E$506,MATCH($C39,Entries!A$2:A$506))</f>
        <v>Avon</v>
      </c>
      <c r="H39" s="18">
        <v>0.009143518518518518</v>
      </c>
    </row>
    <row r="40" spans="2:8" ht="15">
      <c r="B40" s="11">
        <v>35</v>
      </c>
      <c r="C40" s="10" t="s">
        <v>272</v>
      </c>
      <c r="D40" s="13" t="str">
        <f>INDEX(Entries!B$2:B$506,MATCH($C40,Entries!A$2:A$506))</f>
        <v>Lucy Maine</v>
      </c>
      <c r="E40" s="13" t="str">
        <f>INDEX(Entries!C$2:C$506,MATCH($C40,Entries!A$2:A$506))</f>
        <v>North Somerset AC</v>
      </c>
      <c r="F40" s="13" t="str">
        <f>INDEX(Entries!D$2:D$506,MATCH($C40,Entries!A$2:A$506))</f>
        <v>F13</v>
      </c>
      <c r="G40" s="13" t="str">
        <f>INDEX(Entries!E$2:E$506,MATCH($C40,Entries!A$2:A$506))</f>
        <v>Avon</v>
      </c>
      <c r="H40" s="18">
        <v>0.009166666666666667</v>
      </c>
    </row>
    <row r="41" spans="2:8" ht="15">
      <c r="B41" s="11">
        <v>36</v>
      </c>
      <c r="C41" s="10" t="s">
        <v>58</v>
      </c>
      <c r="D41" s="13" t="str">
        <f>INDEX(Entries!B$2:B$506,MATCH($C41,Entries!A$2:A$506))</f>
        <v>Emily Moore</v>
      </c>
      <c r="E41" s="13" t="str">
        <f>INDEX(Entries!C$2:C$506,MATCH($C41,Entries!A$2:A$506))</f>
        <v>Bristol &amp; West AC</v>
      </c>
      <c r="F41" s="13" t="str">
        <f>INDEX(Entries!D$2:D$506,MATCH($C41,Entries!A$2:A$506))</f>
        <v>F13</v>
      </c>
      <c r="G41" s="13" t="str">
        <f>INDEX(Entries!E$2:E$506,MATCH($C41,Entries!A$2:A$506))</f>
        <v>Avon</v>
      </c>
      <c r="H41" s="18">
        <v>0.00920138888888889</v>
      </c>
    </row>
    <row r="42" spans="2:8" ht="15">
      <c r="B42" s="11">
        <v>37</v>
      </c>
      <c r="C42" s="10" t="s">
        <v>792</v>
      </c>
      <c r="D42" s="12" t="str">
        <f>INDEX(Entries!B$2:B$506,MATCH($C42,Entries!A$2:A$506))</f>
        <v>Sian Morris</v>
      </c>
      <c r="E42" s="12" t="str">
        <f>INDEX(Entries!C$2:C$506,MATCH($C42,Entries!A$2:A$506))</f>
        <v>IIF</v>
      </c>
      <c r="F42" s="12" t="str">
        <f>INDEX(Entries!D$2:D$506,MATCH($C42,Entries!A$2:A$506))</f>
        <v>F13</v>
      </c>
      <c r="G42" s="12" t="str">
        <f>INDEX(Entries!E$2:E$506,MATCH($C42,Entries!A$2:A$506))</f>
        <v>Wiltshire</v>
      </c>
      <c r="H42" s="18">
        <v>0.00925925925925926</v>
      </c>
    </row>
    <row r="43" spans="2:8" ht="15">
      <c r="B43" s="11">
        <v>38</v>
      </c>
      <c r="C43" s="10" t="s">
        <v>769</v>
      </c>
      <c r="D43" s="12" t="str">
        <f>INDEX(Entries!B$2:B$506,MATCH($C43,Entries!A$2:A$506))</f>
        <v>Madeline George</v>
      </c>
      <c r="E43" s="12" t="str">
        <f>INDEX(Entries!C$2:C$506,MATCH($C43,Entries!A$2:A$506))</f>
        <v>Lavington Athletics</v>
      </c>
      <c r="F43" s="12" t="str">
        <f>INDEX(Entries!D$2:D$506,MATCH($C43,Entries!A$2:A$506))</f>
        <v>F13</v>
      </c>
      <c r="G43" s="12" t="str">
        <f>INDEX(Entries!E$2:E$506,MATCH($C43,Entries!A$2:A$506))</f>
        <v>Wiltshire</v>
      </c>
      <c r="H43" s="18">
        <v>0.009270833333333334</v>
      </c>
    </row>
    <row r="44" spans="2:8" ht="15">
      <c r="B44" s="11">
        <v>39</v>
      </c>
      <c r="C44" s="10" t="s">
        <v>267</v>
      </c>
      <c r="D44" s="13" t="str">
        <f>INDEX(Entries!B$2:B$506,MATCH($C44,Entries!A$2:A$506))</f>
        <v>Caroline Walder</v>
      </c>
      <c r="E44" s="13" t="str">
        <f>INDEX(Entries!C$2:C$506,MATCH($C44,Entries!A$2:A$506))</f>
        <v>North Somerset AC</v>
      </c>
      <c r="F44" s="13" t="str">
        <f>INDEX(Entries!D$2:D$506,MATCH($C44,Entries!A$2:A$506))</f>
        <v>F13</v>
      </c>
      <c r="G44" s="13" t="str">
        <f>INDEX(Entries!E$2:E$506,MATCH($C44,Entries!A$2:A$506))</f>
        <v>Avon</v>
      </c>
      <c r="H44" s="18">
        <v>0.009675925925925926</v>
      </c>
    </row>
    <row r="45" spans="2:8" ht="15">
      <c r="B45" s="11">
        <v>40</v>
      </c>
      <c r="C45" s="10" t="s">
        <v>262</v>
      </c>
      <c r="D45" s="13" t="str">
        <f>INDEX(Entries!B$2:B$506,MATCH($C45,Entries!A$2:A$506))</f>
        <v>Lucy Howe</v>
      </c>
      <c r="E45" s="13" t="str">
        <f>INDEX(Entries!C$2:C$506,MATCH($C45,Entries!A$2:A$506))</f>
        <v>Team Bath</v>
      </c>
      <c r="F45" s="13" t="str">
        <f>INDEX(Entries!D$2:D$506,MATCH($C45,Entries!A$2:A$506))</f>
        <v>F13</v>
      </c>
      <c r="G45" s="13" t="str">
        <f>INDEX(Entries!E$2:E$506,MATCH($C45,Entries!A$2:A$506))</f>
        <v>Avon</v>
      </c>
      <c r="H45" s="18">
        <v>0.009745370370370371</v>
      </c>
    </row>
    <row r="46" spans="2:8" ht="15">
      <c r="B46" s="11">
        <v>41</v>
      </c>
      <c r="C46" s="10" t="s">
        <v>578</v>
      </c>
      <c r="D46" s="12" t="str">
        <f>INDEX(Entries!B$2:B$506,MATCH($C46,Entries!A$2:A$506))</f>
        <v>Georgia Hallett</v>
      </c>
      <c r="E46" s="12" t="str">
        <f>INDEX(Entries!C$2:C$506,MATCH($C46,Entries!A$2:A$506))</f>
        <v>Taunton AC</v>
      </c>
      <c r="F46" s="12" t="str">
        <f>INDEX(Entries!D$2:D$506,MATCH($C46,Entries!A$2:A$506))</f>
        <v>F13</v>
      </c>
      <c r="G46" s="12" t="str">
        <f>INDEX(Entries!E$2:E$506,MATCH($C46,Entries!A$2:A$506))</f>
        <v>Somerset</v>
      </c>
      <c r="H46" s="18">
        <v>0.010104166666666668</v>
      </c>
    </row>
    <row r="47" spans="2:8" ht="15">
      <c r="B47" s="11">
        <v>42</v>
      </c>
      <c r="C47" s="10" t="s">
        <v>796</v>
      </c>
      <c r="D47" s="12" t="str">
        <f>INDEX(Entries!B$2:B$506,MATCH($C47,Entries!A$2:A$506))</f>
        <v>Amy Ayres</v>
      </c>
      <c r="E47" s="12" t="str">
        <f>INDEX(Entries!C$2:C$506,MATCH($C47,Entries!A$2:A$506))</f>
        <v>MADJAC</v>
      </c>
      <c r="F47" s="12" t="str">
        <f>INDEX(Entries!D$2:D$506,MATCH($C47,Entries!A$2:A$506))</f>
        <v>F13</v>
      </c>
      <c r="G47" s="12" t="str">
        <f>INDEX(Entries!E$2:E$506,MATCH($C47,Entries!A$2:A$506))</f>
        <v>Wiltshire</v>
      </c>
      <c r="H47" s="18">
        <v>0.010138888888888888</v>
      </c>
    </row>
  </sheetData>
  <sheetProtection/>
  <autoFilter ref="B4:I47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44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3.421875" style="0" customWidth="1"/>
    <col min="2" max="2" width="9.7109375" style="0" customWidth="1"/>
    <col min="3" max="3" width="10.421875" style="15" bestFit="1" customWidth="1"/>
    <col min="4" max="4" width="18.7109375" style="0" bestFit="1" customWidth="1"/>
    <col min="5" max="5" width="20.00390625" style="0" bestFit="1" customWidth="1"/>
    <col min="6" max="6" width="11.140625" style="0" bestFit="1" customWidth="1"/>
    <col min="7" max="7" width="9.57421875" style="0" bestFit="1" customWidth="1"/>
    <col min="8" max="8" width="8.140625" style="0" bestFit="1" customWidth="1"/>
  </cols>
  <sheetData>
    <row r="2" ht="23.25" customHeight="1">
      <c r="C2" s="20" t="s">
        <v>932</v>
      </c>
    </row>
    <row r="4" spans="2:8" ht="15">
      <c r="B4" s="11" t="s">
        <v>925</v>
      </c>
      <c r="C4" s="11" t="s">
        <v>93</v>
      </c>
      <c r="D4" s="11" t="s">
        <v>1</v>
      </c>
      <c r="E4" s="11" t="s">
        <v>2</v>
      </c>
      <c r="F4" s="11" t="s">
        <v>3</v>
      </c>
      <c r="G4" s="11" t="s">
        <v>89</v>
      </c>
      <c r="H4" s="11" t="s">
        <v>94</v>
      </c>
    </row>
    <row r="5" spans="2:8" ht="15">
      <c r="B5" s="11"/>
      <c r="C5" s="11"/>
      <c r="D5" s="11"/>
      <c r="E5" s="11"/>
      <c r="F5" s="11"/>
      <c r="G5" s="11"/>
      <c r="H5" s="11"/>
    </row>
    <row r="6" spans="2:8" ht="15">
      <c r="B6" s="11">
        <v>1</v>
      </c>
      <c r="C6" s="21" t="s">
        <v>297</v>
      </c>
      <c r="D6" s="13" t="str">
        <f>INDEX(Entries!B$2:B$506,MATCH($C6,Entries!A$2:A$506))</f>
        <v>Ben Cureton</v>
      </c>
      <c r="E6" s="13" t="str">
        <f>INDEX(Entries!C$2:C$506,MATCH($C6,Entries!A$2:A$506))</f>
        <v>North Somerset AC</v>
      </c>
      <c r="F6" s="13" t="str">
        <f>INDEX(Entries!D$2:D$506,MATCH($C6,Entries!A$2:A$506))</f>
        <v>M13</v>
      </c>
      <c r="G6" s="13" t="str">
        <f>INDEX(Entries!E$2:E$506,MATCH($C6,Entries!A$2:A$506))</f>
        <v>Avon</v>
      </c>
      <c r="H6" s="18">
        <v>0.0067708333333333336</v>
      </c>
    </row>
    <row r="7" spans="2:8" ht="15">
      <c r="B7" s="11">
        <v>2</v>
      </c>
      <c r="C7" s="14" t="s">
        <v>607</v>
      </c>
      <c r="D7" s="12" t="str">
        <f>INDEX(Entries!B$2:B$506,MATCH($C7,Entries!A$2:A$506))</f>
        <v>Henry Dixon</v>
      </c>
      <c r="E7" s="12" t="str">
        <f>INDEX(Entries!C$2:C$506,MATCH($C7,Entries!A$2:A$506))</f>
        <v>Team Bath</v>
      </c>
      <c r="F7" s="12" t="str">
        <f>INDEX(Entries!D$2:D$506,MATCH($C7,Entries!A$2:A$506))</f>
        <v>M13</v>
      </c>
      <c r="G7" s="12" t="str">
        <f>INDEX(Entries!E$2:E$506,MATCH($C7,Entries!A$2:A$506))</f>
        <v>Somerset</v>
      </c>
      <c r="H7" s="18">
        <v>0.006805555555555557</v>
      </c>
    </row>
    <row r="8" spans="2:8" ht="15">
      <c r="B8" s="11">
        <v>3</v>
      </c>
      <c r="C8" s="21" t="s">
        <v>65</v>
      </c>
      <c r="D8" s="13" t="str">
        <f>INDEX(Entries!B$2:B$506,MATCH($C8,Entries!A$2:A$506))</f>
        <v>Hugh Sadler</v>
      </c>
      <c r="E8" s="13" t="str">
        <f>INDEX(Entries!C$2:C$506,MATCH($C8,Entries!A$2:A$506))</f>
        <v>Bristol &amp; West AC</v>
      </c>
      <c r="F8" s="13" t="str">
        <f>INDEX(Entries!D$2:D$506,MATCH($C8,Entries!A$2:A$506))</f>
        <v>M13</v>
      </c>
      <c r="G8" s="13" t="str">
        <f>INDEX(Entries!E$2:E$506,MATCH($C8,Entries!A$2:A$506))</f>
        <v>Avon</v>
      </c>
      <c r="H8" s="18">
        <v>0.006886574074074074</v>
      </c>
    </row>
    <row r="9" spans="2:8" ht="15">
      <c r="B9" s="11">
        <v>4</v>
      </c>
      <c r="C9" s="14" t="s">
        <v>805</v>
      </c>
      <c r="D9" s="12" t="str">
        <f>INDEX(Entries!B$2:B$506,MATCH($C9,Entries!A$2:A$506))</f>
        <v>Will Crisp</v>
      </c>
      <c r="E9" s="12" t="str">
        <f>INDEX(Entries!C$2:C$506,MATCH($C9,Entries!A$2:A$506))</f>
        <v>Swindon Harriers</v>
      </c>
      <c r="F9" s="12" t="str">
        <f>INDEX(Entries!D$2:D$506,MATCH($C9,Entries!A$2:A$506))</f>
        <v>M13</v>
      </c>
      <c r="G9" s="12" t="str">
        <f>INDEX(Entries!E$2:E$506,MATCH($C9,Entries!A$2:A$506))</f>
        <v>Wiltshire</v>
      </c>
      <c r="H9" s="18">
        <v>0.006967592592592592</v>
      </c>
    </row>
    <row r="10" spans="2:8" ht="15">
      <c r="B10" s="11">
        <v>5</v>
      </c>
      <c r="C10" s="14" t="s">
        <v>611</v>
      </c>
      <c r="D10" s="12" t="str">
        <f>INDEX(Entries!B$2:B$506,MATCH($C10,Entries!A$2:A$506))</f>
        <v>Bradley Seager</v>
      </c>
      <c r="E10" s="12" t="str">
        <f>INDEX(Entries!C$2:C$506,MATCH($C10,Entries!A$2:A$506))</f>
        <v>Wells City Harriers</v>
      </c>
      <c r="F10" s="12" t="str">
        <f>INDEX(Entries!D$2:D$506,MATCH($C10,Entries!A$2:A$506))</f>
        <v>M13</v>
      </c>
      <c r="G10" s="12" t="str">
        <f>INDEX(Entries!E$2:E$506,MATCH($C10,Entries!A$2:A$506))</f>
        <v>Somerset</v>
      </c>
      <c r="H10" s="18">
        <v>0.0070486111111111105</v>
      </c>
    </row>
    <row r="11" spans="2:8" ht="15">
      <c r="B11" s="11">
        <v>6</v>
      </c>
      <c r="C11" s="21" t="s">
        <v>61</v>
      </c>
      <c r="D11" s="13" t="str">
        <f>INDEX(Entries!B$2:B$506,MATCH($C11,Entries!A$2:A$506))</f>
        <v>Themis Bower</v>
      </c>
      <c r="E11" s="13" t="str">
        <f>INDEX(Entries!C$2:C$506,MATCH($C11,Entries!A$2:A$506))</f>
        <v>Team Bath</v>
      </c>
      <c r="F11" s="13" t="str">
        <f>INDEX(Entries!D$2:D$506,MATCH($C11,Entries!A$2:A$506))</f>
        <v>M13</v>
      </c>
      <c r="G11" s="13" t="str">
        <f>INDEX(Entries!E$2:E$506,MATCH($C11,Entries!A$2:A$506))</f>
        <v>Avon</v>
      </c>
      <c r="H11" s="18">
        <v>0.007060185185185184</v>
      </c>
    </row>
    <row r="12" spans="2:8" ht="15">
      <c r="B12" s="11">
        <v>7</v>
      </c>
      <c r="C12" s="14" t="s">
        <v>617</v>
      </c>
      <c r="D12" s="12" t="str">
        <f>INDEX(Entries!B$2:B$506,MATCH($C12,Entries!A$2:A$506))</f>
        <v>Alex Williams</v>
      </c>
      <c r="E12" s="12" t="str">
        <f>INDEX(Entries!C$2:C$506,MATCH($C12,Entries!A$2:A$506))</f>
        <v>Wells City Harriers</v>
      </c>
      <c r="F12" s="12" t="str">
        <f>INDEX(Entries!D$2:D$506,MATCH($C12,Entries!A$2:A$506))</f>
        <v>M13</v>
      </c>
      <c r="G12" s="12" t="str">
        <f>INDEX(Entries!E$2:E$506,MATCH($C12,Entries!A$2:A$506))</f>
        <v>Somerset</v>
      </c>
      <c r="H12" s="18">
        <v>0.0071643518518518514</v>
      </c>
    </row>
    <row r="13" spans="2:8" ht="15">
      <c r="B13" s="11">
        <v>8</v>
      </c>
      <c r="C13" s="14" t="s">
        <v>621</v>
      </c>
      <c r="D13" s="12" t="str">
        <f>INDEX(Entries!B$2:B$506,MATCH($C13,Entries!A$2:A$506))</f>
        <v>Oscar Rogers</v>
      </c>
      <c r="E13" s="12" t="str">
        <f>INDEX(Entries!C$2:C$506,MATCH($C13,Entries!A$2:A$506))</f>
        <v>North Somerset AC</v>
      </c>
      <c r="F13" s="12" t="str">
        <f>INDEX(Entries!D$2:D$506,MATCH($C13,Entries!A$2:A$506))</f>
        <v>M13</v>
      </c>
      <c r="G13" s="12" t="str">
        <f>INDEX(Entries!E$2:E$506,MATCH($C13,Entries!A$2:A$506))</f>
        <v>Somerset</v>
      </c>
      <c r="H13" s="18">
        <v>0.007175925925925926</v>
      </c>
    </row>
    <row r="14" spans="2:8" ht="15">
      <c r="B14" s="11">
        <v>9</v>
      </c>
      <c r="C14" s="14" t="s">
        <v>816</v>
      </c>
      <c r="D14" s="12" t="str">
        <f>INDEX(Entries!B$2:B$506,MATCH($C14,Entries!A$2:A$506))</f>
        <v>Frederick Webb</v>
      </c>
      <c r="E14" s="12" t="str">
        <f>INDEX(Entries!C$2:C$506,MATCH($C14,Entries!A$2:A$506))</f>
        <v>Unattached</v>
      </c>
      <c r="F14" s="12" t="str">
        <f>INDEX(Entries!D$2:D$506,MATCH($C14,Entries!A$2:A$506))</f>
        <v>M13</v>
      </c>
      <c r="G14" s="12" t="str">
        <f>INDEX(Entries!E$2:E$506,MATCH($C14,Entries!A$2:A$506))</f>
        <v>Wiltshire</v>
      </c>
      <c r="H14" s="18">
        <v>0.007233796296296296</v>
      </c>
    </row>
    <row r="15" spans="2:8" ht="15">
      <c r="B15" s="11">
        <v>10</v>
      </c>
      <c r="C15" s="21" t="s">
        <v>71</v>
      </c>
      <c r="D15" s="13" t="str">
        <f>INDEX(Entries!B$2:B$506,MATCH($C15,Entries!A$2:A$506))</f>
        <v>Anton Mills</v>
      </c>
      <c r="E15" s="13" t="str">
        <f>INDEX(Entries!C$2:C$506,MATCH($C15,Entries!A$2:A$506))</f>
        <v>Bristol &amp; West AC</v>
      </c>
      <c r="F15" s="13" t="str">
        <f>INDEX(Entries!D$2:D$506,MATCH($C15,Entries!A$2:A$506))</f>
        <v>M13</v>
      </c>
      <c r="G15" s="13" t="str">
        <f>INDEX(Entries!E$2:E$506,MATCH($C15,Entries!A$2:A$506))</f>
        <v>Avon</v>
      </c>
      <c r="H15" s="18">
        <v>0.0072800925925925915</v>
      </c>
    </row>
    <row r="16" spans="2:8" ht="15">
      <c r="B16" s="11">
        <v>11</v>
      </c>
      <c r="C16" s="21" t="s">
        <v>67</v>
      </c>
      <c r="D16" s="13" t="str">
        <f>INDEX(Entries!B$2:B$506,MATCH($C16,Entries!A$2:A$506))</f>
        <v>Henry Adams</v>
      </c>
      <c r="E16" s="13" t="str">
        <f>INDEX(Entries!C$2:C$506,MATCH($C16,Entries!A$2:A$506))</f>
        <v>Bristol &amp; West AC</v>
      </c>
      <c r="F16" s="13" t="str">
        <f>INDEX(Entries!D$2:D$506,MATCH($C16,Entries!A$2:A$506))</f>
        <v>M13</v>
      </c>
      <c r="G16" s="13" t="str">
        <f>INDEX(Entries!E$2:E$506,MATCH($C16,Entries!A$2:A$506))</f>
        <v>Avon</v>
      </c>
      <c r="H16" s="18">
        <v>0.007314814814814815</v>
      </c>
    </row>
    <row r="17" spans="2:8" ht="15">
      <c r="B17" s="11">
        <v>12</v>
      </c>
      <c r="C17" s="14" t="s">
        <v>791</v>
      </c>
      <c r="D17" s="12" t="str">
        <f>INDEX(Entries!B$2:B$506,MATCH($C17,Entries!A$2:A$506))</f>
        <v>Jonah Veakins</v>
      </c>
      <c r="E17" s="12" t="str">
        <f>INDEX(Entries!C$2:C$506,MATCH($C17,Entries!A$2:A$506))</f>
        <v>Team Bath</v>
      </c>
      <c r="F17" s="12" t="str">
        <f>INDEX(Entries!D$2:D$506,MATCH($C17,Entries!A$2:A$506))</f>
        <v>M13</v>
      </c>
      <c r="G17" s="12" t="str">
        <f>INDEX(Entries!E$2:E$506,MATCH($C17,Entries!A$2:A$506))</f>
        <v>Wiltshire</v>
      </c>
      <c r="H17" s="18">
        <v>0.007361111111111111</v>
      </c>
    </row>
    <row r="18" spans="2:8" ht="15">
      <c r="B18" s="11">
        <v>13</v>
      </c>
      <c r="C18" s="21" t="s">
        <v>285</v>
      </c>
      <c r="D18" s="13" t="str">
        <f>INDEX(Entries!B$2:B$506,MATCH($C18,Entries!A$2:A$506))</f>
        <v>Tom Snell</v>
      </c>
      <c r="E18" s="13" t="str">
        <f>INDEX(Entries!C$2:C$506,MATCH($C18,Entries!A$2:A$506))</f>
        <v>Bristol &amp; West AC</v>
      </c>
      <c r="F18" s="13" t="str">
        <f>INDEX(Entries!D$2:D$506,MATCH($C18,Entries!A$2:A$506))</f>
        <v>M13</v>
      </c>
      <c r="G18" s="13" t="str">
        <f>INDEX(Entries!E$2:E$506,MATCH($C18,Entries!A$2:A$506))</f>
        <v>Avon</v>
      </c>
      <c r="H18" s="18">
        <v>0.007372685185185186</v>
      </c>
    </row>
    <row r="19" spans="2:8" ht="15">
      <c r="B19" s="11">
        <v>14</v>
      </c>
      <c r="C19" s="21" t="s">
        <v>69</v>
      </c>
      <c r="D19" s="13" t="str">
        <f>INDEX(Entries!B$2:B$506,MATCH($C19,Entries!A$2:A$506))</f>
        <v>Kyle Haynes</v>
      </c>
      <c r="E19" s="13" t="str">
        <f>INDEX(Entries!C$2:C$506,MATCH($C19,Entries!A$2:A$506))</f>
        <v>Bristol &amp; West AC</v>
      </c>
      <c r="F19" s="13" t="str">
        <f>INDEX(Entries!D$2:D$506,MATCH($C19,Entries!A$2:A$506))</f>
        <v>M13</v>
      </c>
      <c r="G19" s="13" t="str">
        <f>INDEX(Entries!E$2:E$506,MATCH($C19,Entries!A$2:A$506))</f>
        <v>Avon</v>
      </c>
      <c r="H19" s="18">
        <v>0.007418981481481481</v>
      </c>
    </row>
    <row r="20" spans="2:8" ht="15">
      <c r="B20" s="11">
        <v>15</v>
      </c>
      <c r="C20" s="14" t="s">
        <v>623</v>
      </c>
      <c r="D20" s="12" t="str">
        <f>INDEX(Entries!B$2:B$506,MATCH($C20,Entries!A$2:A$506))</f>
        <v>Iwan Tudor</v>
      </c>
      <c r="E20" s="12" t="str">
        <f>INDEX(Entries!C$2:C$506,MATCH($C20,Entries!A$2:A$506))</f>
        <v>Team Bath</v>
      </c>
      <c r="F20" s="12" t="str">
        <f>INDEX(Entries!D$2:D$506,MATCH($C20,Entries!A$2:A$506))</f>
        <v>M13</v>
      </c>
      <c r="G20" s="12" t="str">
        <f>INDEX(Entries!E$2:E$506,MATCH($C20,Entries!A$2:A$506))</f>
        <v>Somerset</v>
      </c>
      <c r="H20" s="18">
        <v>0.007581018518518518</v>
      </c>
    </row>
    <row r="21" spans="2:8" ht="15">
      <c r="B21" s="11">
        <v>16</v>
      </c>
      <c r="C21" s="14" t="s">
        <v>830</v>
      </c>
      <c r="D21" s="12" t="str">
        <f>INDEX(Entries!B$2:B$506,MATCH($C21,Entries!A$2:A$506))</f>
        <v>Robert Croager</v>
      </c>
      <c r="E21" s="12" t="str">
        <f>INDEX(Entries!C$2:C$506,MATCH($C21,Entries!A$2:A$506))</f>
        <v>IIF</v>
      </c>
      <c r="F21" s="12" t="str">
        <f>INDEX(Entries!D$2:D$506,MATCH($C21,Entries!A$2:A$506))</f>
        <v>M13</v>
      </c>
      <c r="G21" s="12" t="str">
        <f>INDEX(Entries!E$2:E$506,MATCH($C21,Entries!A$2:A$506))</f>
        <v>Wiltshire</v>
      </c>
      <c r="H21" s="18">
        <v>0.007592592592592593</v>
      </c>
    </row>
    <row r="22" spans="2:8" ht="15">
      <c r="B22" s="11">
        <v>17</v>
      </c>
      <c r="C22" s="14" t="s">
        <v>615</v>
      </c>
      <c r="D22" s="12" t="str">
        <f>INDEX(Entries!B$2:B$506,MATCH($C22,Entries!A$2:A$506))</f>
        <v>Joe Heath</v>
      </c>
      <c r="E22" s="12" t="str">
        <f>INDEX(Entries!C$2:C$506,MATCH($C22,Entries!A$2:A$506))</f>
        <v>Wells City Harriers</v>
      </c>
      <c r="F22" s="12" t="str">
        <f>INDEX(Entries!D$2:D$506,MATCH($C22,Entries!A$2:A$506))</f>
        <v>M13</v>
      </c>
      <c r="G22" s="12" t="str">
        <f>INDEX(Entries!E$2:E$506,MATCH($C22,Entries!A$2:A$506))</f>
        <v>Somerset</v>
      </c>
      <c r="H22" s="18">
        <v>0.0077083333333333335</v>
      </c>
    </row>
    <row r="23" spans="2:8" ht="15">
      <c r="B23" s="11">
        <v>18</v>
      </c>
      <c r="C23" s="14" t="s">
        <v>603</v>
      </c>
      <c r="D23" s="12" t="str">
        <f>INDEX(Entries!B$2:B$506,MATCH($C23,Entries!A$2:A$506))</f>
        <v>William Hawker</v>
      </c>
      <c r="E23" s="12" t="str">
        <f>INDEX(Entries!C$2:C$506,MATCH($C23,Entries!A$2:A$506))</f>
        <v>Taunton AC</v>
      </c>
      <c r="F23" s="12" t="str">
        <f>INDEX(Entries!D$2:D$506,MATCH($C23,Entries!A$2:A$506))</f>
        <v>M13</v>
      </c>
      <c r="G23" s="12" t="str">
        <f>INDEX(Entries!E$2:E$506,MATCH($C23,Entries!A$2:A$506))</f>
        <v>Somerset</v>
      </c>
      <c r="H23" s="18">
        <v>0.007743055555555556</v>
      </c>
    </row>
    <row r="24" spans="2:8" ht="15">
      <c r="B24" s="11">
        <v>19</v>
      </c>
      <c r="C24" s="21" t="s">
        <v>295</v>
      </c>
      <c r="D24" s="13" t="str">
        <f>INDEX(Entries!B$2:B$506,MATCH($C24,Entries!A$2:A$506))</f>
        <v>Euan Campbell</v>
      </c>
      <c r="E24" s="13" t="str">
        <f>INDEX(Entries!C$2:C$506,MATCH($C24,Entries!A$2:A$506))</f>
        <v>North Somerset AC</v>
      </c>
      <c r="F24" s="13" t="str">
        <f>INDEX(Entries!D$2:D$506,MATCH($C24,Entries!A$2:A$506))</f>
        <v>M13</v>
      </c>
      <c r="G24" s="13" t="str">
        <f>INDEX(Entries!E$2:E$506,MATCH($C24,Entries!A$2:A$506))</f>
        <v>Avon</v>
      </c>
      <c r="H24" s="18">
        <v>0.007743055555555556</v>
      </c>
    </row>
    <row r="25" spans="2:8" ht="15">
      <c r="B25" s="11">
        <v>20</v>
      </c>
      <c r="C25" s="14" t="s">
        <v>601</v>
      </c>
      <c r="D25" s="12" t="str">
        <f>INDEX(Entries!B$2:B$506,MATCH($C25,Entries!A$2:A$506))</f>
        <v>Toby Morris</v>
      </c>
      <c r="E25" s="12" t="str">
        <f>INDEX(Entries!C$2:C$506,MATCH($C25,Entries!A$2:A$506))</f>
        <v>Taunton AC</v>
      </c>
      <c r="F25" s="12" t="str">
        <f>INDEX(Entries!D$2:D$506,MATCH($C25,Entries!A$2:A$506))</f>
        <v>M13</v>
      </c>
      <c r="G25" s="12" t="str">
        <f>INDEX(Entries!E$2:E$506,MATCH($C25,Entries!A$2:A$506))</f>
        <v>Somerset</v>
      </c>
      <c r="H25" s="18">
        <v>0.007754629629629629</v>
      </c>
    </row>
    <row r="26" spans="2:8" ht="15">
      <c r="B26" s="11">
        <v>21</v>
      </c>
      <c r="C26" s="21" t="s">
        <v>63</v>
      </c>
      <c r="D26" s="13" t="str">
        <f>INDEX(Entries!B$2:B$506,MATCH($C26,Entries!A$2:A$506))</f>
        <v>Reuben Wilmshurst</v>
      </c>
      <c r="E26" s="13" t="str">
        <f>INDEX(Entries!C$2:C$506,MATCH($C26,Entries!A$2:A$506))</f>
        <v>Bristol &amp; West AC</v>
      </c>
      <c r="F26" s="13" t="str">
        <f>INDEX(Entries!D$2:D$506,MATCH($C26,Entries!A$2:A$506))</f>
        <v>M13</v>
      </c>
      <c r="G26" s="13" t="str">
        <f>INDEX(Entries!E$2:E$506,MATCH($C26,Entries!A$2:A$506))</f>
        <v>Avon</v>
      </c>
      <c r="H26" s="18">
        <v>0.007835648148148149</v>
      </c>
    </row>
    <row r="27" spans="2:8" ht="15">
      <c r="B27" s="11">
        <v>22</v>
      </c>
      <c r="C27" s="14" t="s">
        <v>813</v>
      </c>
      <c r="D27" s="12" t="str">
        <f>INDEX(Entries!B$2:B$506,MATCH($C27,Entries!A$2:A$506))</f>
        <v>Oliver Read</v>
      </c>
      <c r="E27" s="12" t="str">
        <f>INDEX(Entries!C$2:C$506,MATCH($C27,Entries!A$2:A$506))</f>
        <v>Swindon Harriers</v>
      </c>
      <c r="F27" s="12" t="str">
        <f>INDEX(Entries!D$2:D$506,MATCH($C27,Entries!A$2:A$506))</f>
        <v>M13</v>
      </c>
      <c r="G27" s="12" t="str">
        <f>INDEX(Entries!E$2:E$506,MATCH($C27,Entries!A$2:A$506))</f>
        <v>Wiltshire</v>
      </c>
      <c r="H27" s="18">
        <v>0.007858796296296296</v>
      </c>
    </row>
    <row r="28" spans="2:8" ht="15">
      <c r="B28" s="11">
        <v>23</v>
      </c>
      <c r="C28" s="14" t="s">
        <v>609</v>
      </c>
      <c r="D28" s="12" t="str">
        <f>INDEX(Entries!B$2:B$506,MATCH($C28,Entries!A$2:A$506))</f>
        <v>Dylan Dukes</v>
      </c>
      <c r="E28" s="12" t="str">
        <f>INDEX(Entries!C$2:C$506,MATCH($C28,Entries!A$2:A$506))</f>
        <v>Wells City Harriers</v>
      </c>
      <c r="F28" s="12" t="str">
        <f>INDEX(Entries!D$2:D$506,MATCH($C28,Entries!A$2:A$506))</f>
        <v>M13</v>
      </c>
      <c r="G28" s="12" t="str">
        <f>INDEX(Entries!E$2:E$506,MATCH($C28,Entries!A$2:A$506))</f>
        <v>Somerset</v>
      </c>
      <c r="H28" s="18">
        <v>0.007928240740740741</v>
      </c>
    </row>
    <row r="29" spans="2:8" ht="15">
      <c r="B29" s="11">
        <v>24</v>
      </c>
      <c r="C29" s="14" t="s">
        <v>802</v>
      </c>
      <c r="D29" s="12" t="str">
        <f>INDEX(Entries!B$2:B$506,MATCH($C29,Entries!A$2:A$506))</f>
        <v>James Ellis</v>
      </c>
      <c r="E29" s="12" t="str">
        <f>INDEX(Entries!C$2:C$506,MATCH($C29,Entries!A$2:A$506))</f>
        <v>Bath Spa - 365</v>
      </c>
      <c r="F29" s="12" t="str">
        <f>INDEX(Entries!D$2:D$506,MATCH($C29,Entries!A$2:A$506))</f>
        <v>M13</v>
      </c>
      <c r="G29" s="12" t="str">
        <f>INDEX(Entries!E$2:E$506,MATCH($C29,Entries!A$2:A$506))</f>
        <v>Wiltshire</v>
      </c>
      <c r="H29" s="18">
        <v>0.007939814814814814</v>
      </c>
    </row>
    <row r="30" spans="2:8" ht="15">
      <c r="B30" s="11">
        <v>25</v>
      </c>
      <c r="C30" s="14" t="s">
        <v>605</v>
      </c>
      <c r="D30" s="12" t="str">
        <f>INDEX(Entries!B$2:B$506,MATCH($C30,Entries!A$2:A$506))</f>
        <v>Edward Falkingham</v>
      </c>
      <c r="E30" s="12" t="str">
        <f>INDEX(Entries!C$2:C$506,MATCH($C30,Entries!A$2:A$506))</f>
        <v>Taunton AC</v>
      </c>
      <c r="F30" s="12" t="str">
        <f>INDEX(Entries!D$2:D$506,MATCH($C30,Entries!A$2:A$506))</f>
        <v>M13</v>
      </c>
      <c r="G30" s="12" t="str">
        <f>INDEX(Entries!E$2:E$506,MATCH($C30,Entries!A$2:A$506))</f>
        <v>Somerset</v>
      </c>
      <c r="H30" s="18">
        <v>0.007951388888888888</v>
      </c>
    </row>
    <row r="31" spans="2:8" ht="15">
      <c r="B31" s="11">
        <v>26</v>
      </c>
      <c r="C31" s="21" t="s">
        <v>289</v>
      </c>
      <c r="D31" s="13" t="str">
        <f>INDEX(Entries!B$2:B$506,MATCH($C31,Entries!A$2:A$506))</f>
        <v>Nathan Marchant</v>
      </c>
      <c r="E31" s="13" t="str">
        <f>INDEX(Entries!C$2:C$506,MATCH($C31,Entries!A$2:A$506))</f>
        <v>Bristol &amp; West AC</v>
      </c>
      <c r="F31" s="13" t="str">
        <f>INDEX(Entries!D$2:D$506,MATCH($C31,Entries!A$2:A$506))</f>
        <v>M13</v>
      </c>
      <c r="G31" s="13" t="str">
        <f>INDEX(Entries!E$2:E$506,MATCH($C31,Entries!A$2:A$506))</f>
        <v>Avon</v>
      </c>
      <c r="H31" s="18">
        <v>0.007974537037037037</v>
      </c>
    </row>
    <row r="32" spans="2:8" ht="15">
      <c r="B32" s="11">
        <v>27</v>
      </c>
      <c r="C32" s="14" t="s">
        <v>824</v>
      </c>
      <c r="D32" s="12" t="str">
        <f>INDEX(Entries!B$2:B$506,MATCH($C32,Entries!A$2:A$506))</f>
        <v>James Welbourn</v>
      </c>
      <c r="E32" s="12" t="str">
        <f>INDEX(Entries!C$2:C$506,MATCH($C32,Entries!A$2:A$506))</f>
        <v>Team Bath</v>
      </c>
      <c r="F32" s="12" t="str">
        <f>INDEX(Entries!D$2:D$506,MATCH($C32,Entries!A$2:A$506))</f>
        <v>M13</v>
      </c>
      <c r="G32" s="12" t="str">
        <f>INDEX(Entries!E$2:E$506,MATCH($C32,Entries!A$2:A$506))</f>
        <v>Wiltshire</v>
      </c>
      <c r="H32" s="18">
        <v>0.008090277777777778</v>
      </c>
    </row>
    <row r="33" spans="2:8" ht="15">
      <c r="B33" s="11">
        <v>28</v>
      </c>
      <c r="C33" s="14" t="s">
        <v>811</v>
      </c>
      <c r="D33" s="12" t="str">
        <f>INDEX(Entries!B$2:B$506,MATCH($C33,Entries!A$2:A$506))</f>
        <v>Liam Sewell</v>
      </c>
      <c r="E33" s="12" t="str">
        <f>INDEX(Entries!C$2:C$506,MATCH($C33,Entries!A$2:A$506))</f>
        <v>Unattached</v>
      </c>
      <c r="F33" s="12" t="str">
        <f>INDEX(Entries!D$2:D$506,MATCH($C33,Entries!A$2:A$506))</f>
        <v>M13</v>
      </c>
      <c r="G33" s="12" t="str">
        <f>INDEX(Entries!E$2:E$506,MATCH($C33,Entries!A$2:A$506))</f>
        <v>Wiltshire</v>
      </c>
      <c r="H33" s="18">
        <v>0.008101851851851851</v>
      </c>
    </row>
    <row r="34" spans="2:8" ht="15">
      <c r="B34" s="11">
        <v>29</v>
      </c>
      <c r="C34" s="14" t="s">
        <v>807</v>
      </c>
      <c r="D34" s="12" t="str">
        <f>INDEX(Entries!B$2:B$506,MATCH($C34,Entries!A$2:A$506))</f>
        <v>Nathan Huynh</v>
      </c>
      <c r="E34" s="12" t="str">
        <f>INDEX(Entries!C$2:C$506,MATCH($C34,Entries!A$2:A$506))</f>
        <v>Swindon Harriers</v>
      </c>
      <c r="F34" s="12" t="str">
        <f>INDEX(Entries!D$2:D$506,MATCH($C34,Entries!A$2:A$506))</f>
        <v>M13</v>
      </c>
      <c r="G34" s="12" t="str">
        <f>INDEX(Entries!E$2:E$506,MATCH($C34,Entries!A$2:A$506))</f>
        <v>Wiltshire</v>
      </c>
      <c r="H34" s="18">
        <v>0.008113425925925925</v>
      </c>
    </row>
    <row r="35" spans="2:8" ht="15">
      <c r="B35" s="11">
        <v>30</v>
      </c>
      <c r="C35" s="14" t="s">
        <v>828</v>
      </c>
      <c r="D35" s="12" t="str">
        <f>INDEX(Entries!B$2:B$506,MATCH($C35,Entries!A$2:A$506))</f>
        <v>Eddie Slee</v>
      </c>
      <c r="E35" s="12" t="str">
        <f>INDEX(Entries!C$2:C$506,MATCH($C35,Entries!A$2:A$506))</f>
        <v>Chippenham Harriers</v>
      </c>
      <c r="F35" s="12" t="str">
        <f>INDEX(Entries!D$2:D$506,MATCH($C35,Entries!A$2:A$506))</f>
        <v>M13</v>
      </c>
      <c r="G35" s="12" t="str">
        <f>INDEX(Entries!E$2:E$506,MATCH($C35,Entries!A$2:A$506))</f>
        <v>Wiltshire</v>
      </c>
      <c r="H35" s="18">
        <v>0.008124999999999999</v>
      </c>
    </row>
    <row r="36" spans="2:8" ht="15">
      <c r="B36" s="11">
        <v>31</v>
      </c>
      <c r="C36" s="14" t="s">
        <v>283</v>
      </c>
      <c r="D36" s="13" t="str">
        <f>INDEX(Entries!B$2:B$506,MATCH($C36,Entries!A$2:A$506))</f>
        <v>Gareth Jones</v>
      </c>
      <c r="E36" s="13" t="str">
        <f>INDEX(Entries!C$2:C$506,MATCH($C36,Entries!A$2:A$506))</f>
        <v>Westbury Harriers</v>
      </c>
      <c r="F36" s="13" t="str">
        <f>INDEX(Entries!D$2:D$506,MATCH($C36,Entries!A$2:A$506))</f>
        <v>M13</v>
      </c>
      <c r="G36" s="13" t="str">
        <f>INDEX(Entries!E$2:E$506,MATCH($C36,Entries!A$2:A$506))</f>
        <v>Avon</v>
      </c>
      <c r="H36" s="18">
        <v>0.008194444444444445</v>
      </c>
    </row>
    <row r="37" spans="2:8" ht="15">
      <c r="B37" s="11">
        <v>32</v>
      </c>
      <c r="C37" s="14" t="s">
        <v>299</v>
      </c>
      <c r="D37" s="13" t="str">
        <f>INDEX(Entries!B$2:B$506,MATCH($C37,Entries!A$2:A$506))</f>
        <v>Angus Black</v>
      </c>
      <c r="E37" s="13" t="str">
        <f>INDEX(Entries!C$2:C$506,MATCH($C37,Entries!A$2:A$506))</f>
        <v>North Somerset AC</v>
      </c>
      <c r="F37" s="13" t="str">
        <f>INDEX(Entries!D$2:D$506,MATCH($C37,Entries!A$2:A$506))</f>
        <v>M13</v>
      </c>
      <c r="G37" s="13" t="str">
        <f>INDEX(Entries!E$2:E$506,MATCH($C37,Entries!A$2:A$506))</f>
        <v>Avon</v>
      </c>
      <c r="H37" s="18">
        <v>0.00829861111111111</v>
      </c>
    </row>
    <row r="38" spans="2:8" ht="15">
      <c r="B38" s="11">
        <v>33</v>
      </c>
      <c r="C38" s="14" t="s">
        <v>895</v>
      </c>
      <c r="D38" s="12" t="str">
        <f>INDEX(Entries!B$2:B$506,MATCH($C38,Entries!A$2:A$506))</f>
        <v>James Finnigan</v>
      </c>
      <c r="E38" s="12" t="str">
        <f>INDEX(Entries!C$2:C$506,MATCH($C38,Entries!A$2:A$506))</f>
        <v>Unattached</v>
      </c>
      <c r="F38" s="12" t="str">
        <f>INDEX(Entries!D$2:D$506,MATCH($C38,Entries!A$2:A$506))</f>
        <v>M13</v>
      </c>
      <c r="G38" s="12" t="str">
        <f>INDEX(Entries!E$2:E$506,MATCH($C38,Entries!A$2:A$506))</f>
        <v>Wiltshire</v>
      </c>
      <c r="H38" s="18">
        <v>0.008333333333333333</v>
      </c>
    </row>
    <row r="39" spans="2:8" ht="15">
      <c r="B39" s="11">
        <v>34</v>
      </c>
      <c r="C39" s="14" t="s">
        <v>832</v>
      </c>
      <c r="D39" s="12" t="str">
        <f>INDEX(Entries!B$2:B$506,MATCH($C39,Entries!A$2:A$506))</f>
        <v>Samuel Deadman</v>
      </c>
      <c r="E39" s="12" t="str">
        <f>INDEX(Entries!C$2:C$506,MATCH($C39,Entries!A$2:A$506))</f>
        <v>MADJAC</v>
      </c>
      <c r="F39" s="12" t="str">
        <f>INDEX(Entries!D$2:D$506,MATCH($C39,Entries!A$2:A$506))</f>
        <v>M13</v>
      </c>
      <c r="G39" s="12" t="str">
        <f>INDEX(Entries!E$2:E$506,MATCH($C39,Entries!A$2:A$506))</f>
        <v>Wiltshire</v>
      </c>
      <c r="H39" s="18">
        <v>0.0084375</v>
      </c>
    </row>
    <row r="40" spans="2:8" ht="15">
      <c r="B40" s="11">
        <v>35</v>
      </c>
      <c r="C40" s="14" t="s">
        <v>818</v>
      </c>
      <c r="D40" s="12" t="str">
        <f>INDEX(Entries!B$2:B$506,MATCH($C40,Entries!A$2:A$506))</f>
        <v>Daine Akers</v>
      </c>
      <c r="E40" s="12" t="str">
        <f>INDEX(Entries!C$2:C$506,MATCH($C40,Entries!A$2:A$506))</f>
        <v>Swindon Harriers</v>
      </c>
      <c r="F40" s="12" t="str">
        <f>INDEX(Entries!D$2:D$506,MATCH($C40,Entries!A$2:A$506))</f>
        <v>M13</v>
      </c>
      <c r="G40" s="12" t="str">
        <f>INDEX(Entries!E$2:E$506,MATCH($C40,Entries!A$2:A$506))</f>
        <v>Wiltshire</v>
      </c>
      <c r="H40" s="18">
        <v>0.008530092592592593</v>
      </c>
    </row>
    <row r="41" spans="2:8" ht="15">
      <c r="B41" s="11">
        <v>36</v>
      </c>
      <c r="C41" s="14" t="s">
        <v>75</v>
      </c>
      <c r="D41" s="13" t="str">
        <f>INDEX(Entries!B$2:B$506,MATCH($C41,Entries!A$2:A$506))</f>
        <v>Michael Nicholas</v>
      </c>
      <c r="E41" s="13" t="str">
        <f>INDEX(Entries!C$2:C$506,MATCH($C41,Entries!A$2:A$506))</f>
        <v>Yate AC</v>
      </c>
      <c r="F41" s="13" t="str">
        <f>INDEX(Entries!D$2:D$506,MATCH($C41,Entries!A$2:A$506))</f>
        <v>M13</v>
      </c>
      <c r="G41" s="13" t="str">
        <f>INDEX(Entries!E$2:E$506,MATCH($C41,Entries!A$2:A$506))</f>
        <v>Avon</v>
      </c>
      <c r="H41" s="18">
        <v>0.008842592592592591</v>
      </c>
    </row>
    <row r="42" spans="2:8" ht="15">
      <c r="B42" s="11">
        <v>37</v>
      </c>
      <c r="C42" s="10" t="s">
        <v>73</v>
      </c>
      <c r="D42" s="13" t="str">
        <f>INDEX(Entries!B$2:B$506,MATCH($C42,Entries!A$2:A$506))</f>
        <v>Harry Feehily</v>
      </c>
      <c r="E42" s="13" t="str">
        <f>INDEX(Entries!C$2:C$506,MATCH($C42,Entries!A$2:A$506))</f>
        <v>Bristol &amp; West AC</v>
      </c>
      <c r="F42" s="13" t="str">
        <f>INDEX(Entries!D$2:D$506,MATCH($C42,Entries!A$2:A$506))</f>
        <v>M13</v>
      </c>
      <c r="G42" s="13" t="str">
        <f>INDEX(Entries!E$2:E$506,MATCH($C42,Entries!A$2:A$506))</f>
        <v>Avon</v>
      </c>
      <c r="H42" s="18">
        <v>0.00912037037037037</v>
      </c>
    </row>
    <row r="43" spans="2:8" ht="15">
      <c r="B43" s="11">
        <v>38</v>
      </c>
      <c r="C43" s="14" t="s">
        <v>293</v>
      </c>
      <c r="D43" s="13" t="str">
        <f>INDEX(Entries!B$2:B$506,MATCH($C43,Entries!A$2:A$506))</f>
        <v>Joseph Grosvenor</v>
      </c>
      <c r="E43" s="13" t="str">
        <f>INDEX(Entries!C$2:C$506,MATCH($C43,Entries!A$2:A$506))</f>
        <v>Team Bath</v>
      </c>
      <c r="F43" s="13" t="str">
        <f>INDEX(Entries!D$2:D$506,MATCH($C43,Entries!A$2:A$506))</f>
        <v>M13</v>
      </c>
      <c r="G43" s="13" t="str">
        <f>INDEX(Entries!E$2:E$506,MATCH($C43,Entries!A$2:A$506))</f>
        <v>Avon</v>
      </c>
      <c r="H43" s="18">
        <v>0.009247685185185185</v>
      </c>
    </row>
    <row r="44" spans="2:8" ht="15">
      <c r="B44" s="11">
        <v>39</v>
      </c>
      <c r="C44" s="14" t="s">
        <v>619</v>
      </c>
      <c r="D44" s="12" t="str">
        <f>INDEX(Entries!B$2:B$506,MATCH($C44,Entries!A$2:A$506))</f>
        <v>James Forrester</v>
      </c>
      <c r="E44" s="12" t="str">
        <f>INDEX(Entries!C$2:C$506,MATCH($C44,Entries!A$2:A$506))</f>
        <v>Wells City Harriers</v>
      </c>
      <c r="F44" s="12" t="str">
        <f>INDEX(Entries!D$2:D$506,MATCH($C44,Entries!A$2:A$506))</f>
        <v>M13</v>
      </c>
      <c r="G44" s="12" t="str">
        <f>INDEX(Entries!E$2:E$506,MATCH($C44,Entries!A$2:A$506))</f>
        <v>Somerset</v>
      </c>
      <c r="H44" s="18">
        <v>0.009340277777777777</v>
      </c>
    </row>
  </sheetData>
  <sheetProtection/>
  <autoFilter ref="B4:I44"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3.28125" style="0" customWidth="1"/>
    <col min="2" max="2" width="10.57421875" style="0" bestFit="1" customWidth="1"/>
    <col min="3" max="3" width="10.421875" style="0" bestFit="1" customWidth="1"/>
    <col min="4" max="4" width="18.28125" style="0" bestFit="1" customWidth="1"/>
    <col min="5" max="5" width="21.421875" style="0" bestFit="1" customWidth="1"/>
    <col min="6" max="6" width="11.140625" style="0" bestFit="1" customWidth="1"/>
    <col min="7" max="7" width="9.57421875" style="0" bestFit="1" customWidth="1"/>
    <col min="8" max="8" width="8.140625" style="0" bestFit="1" customWidth="1"/>
  </cols>
  <sheetData>
    <row r="2" ht="23.25" customHeight="1">
      <c r="C2" s="20" t="s">
        <v>931</v>
      </c>
    </row>
    <row r="4" spans="2:8" ht="15">
      <c r="B4" s="11" t="s">
        <v>925</v>
      </c>
      <c r="C4" s="11" t="s">
        <v>93</v>
      </c>
      <c r="D4" s="11" t="s">
        <v>1</v>
      </c>
      <c r="E4" s="11" t="s">
        <v>2</v>
      </c>
      <c r="F4" s="11" t="s">
        <v>3</v>
      </c>
      <c r="G4" s="11" t="s">
        <v>89</v>
      </c>
      <c r="H4" s="11" t="s">
        <v>94</v>
      </c>
    </row>
    <row r="5" spans="2:8" ht="15">
      <c r="B5" s="11"/>
      <c r="C5" s="11"/>
      <c r="D5" s="11"/>
      <c r="E5" s="11"/>
      <c r="F5" s="11"/>
      <c r="G5" s="11"/>
      <c r="H5" s="11"/>
    </row>
    <row r="6" spans="2:8" ht="15">
      <c r="B6" s="11">
        <v>1</v>
      </c>
      <c r="C6" s="10" t="s">
        <v>734</v>
      </c>
      <c r="D6" s="12" t="str">
        <f>INDEX(Entries!B$2:B$506,MATCH($C6,Entries!A$2:A$506))</f>
        <v>Gemma Shepherd</v>
      </c>
      <c r="E6" s="12" t="str">
        <f>INDEX(Entries!C$2:C$506,MATCH($C6,Entries!A$2:A$506))</f>
        <v>MADJAC</v>
      </c>
      <c r="F6" s="12" t="str">
        <f>INDEX(Entries!D$2:D$506,MATCH($C6,Entries!A$2:A$506))</f>
        <v>F15</v>
      </c>
      <c r="G6" s="12" t="str">
        <f>INDEX(Entries!E$2:E$506,MATCH($C6,Entries!A$2:A$506))</f>
        <v>Wiltshire</v>
      </c>
      <c r="H6" s="18">
        <v>0.009571759259259259</v>
      </c>
    </row>
    <row r="7" spans="2:8" ht="15">
      <c r="B7" s="11">
        <v>2</v>
      </c>
      <c r="C7" s="10" t="s">
        <v>740</v>
      </c>
      <c r="D7" s="12" t="str">
        <f>INDEX(Entries!B$2:B$506,MATCH($C7,Entries!A$2:A$506))</f>
        <v>Yasmin Watling</v>
      </c>
      <c r="E7" s="12" t="str">
        <f>INDEX(Entries!C$2:C$506,MATCH($C7,Entries!A$2:A$506))</f>
        <v>Team Bath</v>
      </c>
      <c r="F7" s="12" t="str">
        <f>INDEX(Entries!D$2:D$506,MATCH($C7,Entries!A$2:A$506))</f>
        <v>F15</v>
      </c>
      <c r="G7" s="12" t="str">
        <f>INDEX(Entries!E$2:E$506,MATCH($C7,Entries!A$2:A$506))</f>
        <v>Wiltshire</v>
      </c>
      <c r="H7" s="18">
        <v>0.009641203703703704</v>
      </c>
    </row>
    <row r="8" spans="2:8" ht="15">
      <c r="B8" s="11">
        <v>3</v>
      </c>
      <c r="C8" s="10" t="s">
        <v>226</v>
      </c>
      <c r="D8" s="13" t="str">
        <f>INDEX(Entries!B$2:B$506,MATCH($C8,Entries!A$2:A$506))</f>
        <v>Ellie Wallace</v>
      </c>
      <c r="E8" s="13" t="str">
        <f>INDEX(Entries!C$2:C$506,MATCH($C8,Entries!A$2:A$506))</f>
        <v>North Somerset AC</v>
      </c>
      <c r="F8" s="13" t="str">
        <f>INDEX(Entries!D$2:D$506,MATCH($C8,Entries!A$2:A$506))</f>
        <v>F15</v>
      </c>
      <c r="G8" s="13" t="str">
        <f>INDEX(Entries!E$2:E$506,MATCH($C8,Entries!A$2:A$506))</f>
        <v>Avon</v>
      </c>
      <c r="H8" s="18">
        <v>0.009780092592592592</v>
      </c>
    </row>
    <row r="9" spans="2:8" ht="15">
      <c r="B9" s="11">
        <v>4</v>
      </c>
      <c r="C9" s="10" t="s">
        <v>214</v>
      </c>
      <c r="D9" s="13" t="str">
        <f>INDEX(Entries!B$2:B$506,MATCH($C9,Entries!A$2:A$506))</f>
        <v>Ellie Leather</v>
      </c>
      <c r="E9" s="13" t="str">
        <f>INDEX(Entries!C$2:C$506,MATCH($C9,Entries!A$2:A$506))</f>
        <v>Westbury Harriers</v>
      </c>
      <c r="F9" s="13" t="str">
        <f>INDEX(Entries!D$2:D$506,MATCH($C9,Entries!A$2:A$506))</f>
        <v>F15</v>
      </c>
      <c r="G9" s="13" t="str">
        <f>INDEX(Entries!E$2:E$506,MATCH($C9,Entries!A$2:A$506))</f>
        <v>Avon</v>
      </c>
      <c r="H9" s="18">
        <v>0.009791666666666666</v>
      </c>
    </row>
    <row r="10" spans="2:8" ht="15">
      <c r="B10" s="11">
        <v>5</v>
      </c>
      <c r="C10" s="10" t="s">
        <v>246</v>
      </c>
      <c r="D10" s="13" t="str">
        <f>INDEX(Entries!B$2:B$506,MATCH($C10,Entries!A$2:A$506))</f>
        <v>Jasmin Emery</v>
      </c>
      <c r="E10" s="13" t="str">
        <f>INDEX(Entries!C$2:C$506,MATCH($C10,Entries!A$2:A$506))</f>
        <v>North Somerset AC</v>
      </c>
      <c r="F10" s="13" t="str">
        <f>INDEX(Entries!D$2:D$506,MATCH($C10,Entries!A$2:A$506))</f>
        <v>F15</v>
      </c>
      <c r="G10" s="13" t="str">
        <f>INDEX(Entries!E$2:E$506,MATCH($C10,Entries!A$2:A$506))</f>
        <v>Avon</v>
      </c>
      <c r="H10" s="18">
        <v>0.009918981481481482</v>
      </c>
    </row>
    <row r="11" spans="2:8" ht="15">
      <c r="B11" s="11">
        <v>6</v>
      </c>
      <c r="C11" s="10" t="s">
        <v>222</v>
      </c>
      <c r="D11" s="13" t="str">
        <f>INDEX(Entries!B$2:B$506,MATCH($C11,Entries!A$2:A$506))</f>
        <v>Cecilie Andersen</v>
      </c>
      <c r="E11" s="13" t="str">
        <f>INDEX(Entries!C$2:C$506,MATCH($C11,Entries!A$2:A$506))</f>
        <v>North Somerset AC</v>
      </c>
      <c r="F11" s="13" t="str">
        <f>INDEX(Entries!D$2:D$506,MATCH($C11,Entries!A$2:A$506))</f>
        <v>F15</v>
      </c>
      <c r="G11" s="13" t="str">
        <f>INDEX(Entries!E$2:E$506,MATCH($C11,Entries!A$2:A$506))</f>
        <v>Avon</v>
      </c>
      <c r="H11" s="18">
        <v>0.010243055555555556</v>
      </c>
    </row>
    <row r="12" spans="2:8" ht="15">
      <c r="B12" s="11">
        <v>7</v>
      </c>
      <c r="C12" s="10" t="s">
        <v>43</v>
      </c>
      <c r="D12" s="13" t="str">
        <f>INDEX(Entries!B$2:B$506,MATCH($C12,Entries!A$2:A$506))</f>
        <v>Alexandra Withey</v>
      </c>
      <c r="E12" s="13" t="str">
        <f>INDEX(Entries!C$2:C$506,MATCH($C12,Entries!A$2:A$506))</f>
        <v>Unattached</v>
      </c>
      <c r="F12" s="13" t="str">
        <f>INDEX(Entries!D$2:D$506,MATCH($C12,Entries!A$2:A$506))</f>
        <v>F15</v>
      </c>
      <c r="G12" s="13" t="str">
        <f>INDEX(Entries!E$2:E$506,MATCH($C12,Entries!A$2:A$506))</f>
        <v>Avon</v>
      </c>
      <c r="H12" s="18">
        <v>0.010289351851851852</v>
      </c>
    </row>
    <row r="13" spans="2:8" ht="15">
      <c r="B13" s="11">
        <v>8</v>
      </c>
      <c r="C13" s="10" t="s">
        <v>730</v>
      </c>
      <c r="D13" s="12" t="str">
        <f>INDEX(Entries!B$2:B$506,MATCH($C13,Entries!A$2:A$506))</f>
        <v>Charlotte George</v>
      </c>
      <c r="E13" s="12" t="str">
        <f>INDEX(Entries!C$2:C$506,MATCH($C13,Entries!A$2:A$506))</f>
        <v>Swindon Harriers</v>
      </c>
      <c r="F13" s="12" t="str">
        <f>INDEX(Entries!D$2:D$506,MATCH($C13,Entries!A$2:A$506))</f>
        <v>F15</v>
      </c>
      <c r="G13" s="12" t="str">
        <f>INDEX(Entries!E$2:E$506,MATCH($C13,Entries!A$2:A$506))</f>
        <v>Wiltshire</v>
      </c>
      <c r="H13" s="18">
        <v>0.010416666666666666</v>
      </c>
    </row>
    <row r="14" spans="2:8" ht="15">
      <c r="B14" s="11">
        <v>9</v>
      </c>
      <c r="C14" s="10" t="s">
        <v>518</v>
      </c>
      <c r="D14" s="12" t="str">
        <f>INDEX(Entries!B$2:B$506,MATCH($C14,Entries!A$2:A$506))</f>
        <v>Imogen Keeling</v>
      </c>
      <c r="E14" s="12" t="str">
        <f>INDEX(Entries!C$2:C$506,MATCH($C14,Entries!A$2:A$506))</f>
        <v>Taunton AC</v>
      </c>
      <c r="F14" s="12" t="str">
        <f>INDEX(Entries!D$2:D$506,MATCH($C14,Entries!A$2:A$506))</f>
        <v>F15</v>
      </c>
      <c r="G14" s="12" t="str">
        <f>INDEX(Entries!E$2:E$506,MATCH($C14,Entries!A$2:A$506))</f>
        <v>Somerset</v>
      </c>
      <c r="H14" s="18">
        <v>0.010520833333333333</v>
      </c>
    </row>
    <row r="15" spans="2:8" ht="15">
      <c r="B15" s="11">
        <v>10</v>
      </c>
      <c r="C15" s="10" t="s">
        <v>216</v>
      </c>
      <c r="D15" s="13" t="str">
        <f>INDEX(Entries!B$2:B$506,MATCH($C15,Entries!A$2:A$506))</f>
        <v>Emma Jones</v>
      </c>
      <c r="E15" s="13" t="str">
        <f>INDEX(Entries!C$2:C$506,MATCH($C15,Entries!A$2:A$506))</f>
        <v>Westbury Harriers</v>
      </c>
      <c r="F15" s="13" t="str">
        <f>INDEX(Entries!D$2:D$506,MATCH($C15,Entries!A$2:A$506))</f>
        <v>F15</v>
      </c>
      <c r="G15" s="13" t="str">
        <f>INDEX(Entries!E$2:E$506,MATCH($C15,Entries!A$2:A$506))</f>
        <v>Avon</v>
      </c>
      <c r="H15" s="18">
        <v>0.010601851851851854</v>
      </c>
    </row>
    <row r="16" spans="2:8" ht="15">
      <c r="B16" s="11">
        <v>11</v>
      </c>
      <c r="C16" s="10" t="s">
        <v>218</v>
      </c>
      <c r="D16" s="13" t="str">
        <f>INDEX(Entries!B$2:B$506,MATCH($C16,Entries!A$2:A$506))</f>
        <v>Georgia Taylor</v>
      </c>
      <c r="E16" s="13" t="str">
        <f>INDEX(Entries!C$2:C$506,MATCH($C16,Entries!A$2:A$506))</f>
        <v>Westbury Harriers</v>
      </c>
      <c r="F16" s="13" t="str">
        <f>INDEX(Entries!D$2:D$506,MATCH($C16,Entries!A$2:A$506))</f>
        <v>F15</v>
      </c>
      <c r="G16" s="13" t="str">
        <f>INDEX(Entries!E$2:E$506,MATCH($C16,Entries!A$2:A$506))</f>
        <v>Avon</v>
      </c>
      <c r="H16" s="18">
        <v>0.010671296296296297</v>
      </c>
    </row>
    <row r="17" spans="2:8" ht="15">
      <c r="B17" s="11">
        <v>12</v>
      </c>
      <c r="C17" s="10" t="s">
        <v>519</v>
      </c>
      <c r="D17" s="12" t="str">
        <f>INDEX(Entries!B$2:B$506,MATCH($C17,Entries!A$2:A$506))</f>
        <v>Elen Falkingham</v>
      </c>
      <c r="E17" s="12" t="str">
        <f>INDEX(Entries!C$2:C$506,MATCH($C17,Entries!A$2:A$506))</f>
        <v>Taunton AC</v>
      </c>
      <c r="F17" s="12" t="str">
        <f>INDEX(Entries!D$2:D$506,MATCH($C17,Entries!A$2:A$506))</f>
        <v>F15</v>
      </c>
      <c r="G17" s="12" t="str">
        <f>INDEX(Entries!E$2:E$506,MATCH($C17,Entries!A$2:A$506))</f>
        <v>Somerset</v>
      </c>
      <c r="H17" s="18">
        <v>0.010694444444444444</v>
      </c>
    </row>
    <row r="18" spans="2:8" ht="15">
      <c r="B18" s="11">
        <v>13</v>
      </c>
      <c r="C18" s="10" t="s">
        <v>46</v>
      </c>
      <c r="D18" s="13" t="str">
        <f>INDEX(Entries!B$2:B$506,MATCH($C18,Entries!A$2:A$506))</f>
        <v>Jessica Monk</v>
      </c>
      <c r="E18" s="13" t="str">
        <f>INDEX(Entries!C$2:C$506,MATCH($C18,Entries!A$2:A$506))</f>
        <v>Bristol &amp; West AC</v>
      </c>
      <c r="F18" s="13" t="str">
        <f>INDEX(Entries!D$2:D$506,MATCH($C18,Entries!A$2:A$506))</f>
        <v>F15</v>
      </c>
      <c r="G18" s="13" t="str">
        <f>INDEX(Entries!E$2:E$506,MATCH($C18,Entries!A$2:A$506))</f>
        <v>Avon</v>
      </c>
      <c r="H18" s="18">
        <v>0.011087962962962964</v>
      </c>
    </row>
    <row r="19" spans="2:8" ht="15">
      <c r="B19" s="11">
        <v>14</v>
      </c>
      <c r="C19" s="10" t="s">
        <v>521</v>
      </c>
      <c r="D19" s="12" t="str">
        <f>INDEX(Entries!B$2:B$506,MATCH($C19,Entries!A$2:A$506))</f>
        <v>Nell Hemansbrook</v>
      </c>
      <c r="E19" s="12" t="str">
        <f>INDEX(Entries!C$2:C$506,MATCH($C19,Entries!A$2:A$506))</f>
        <v>Taunton AC</v>
      </c>
      <c r="F19" s="12" t="str">
        <f>INDEX(Entries!D$2:D$506,MATCH($C19,Entries!A$2:A$506))</f>
        <v>F15</v>
      </c>
      <c r="G19" s="12" t="str">
        <f>INDEX(Entries!E$2:E$506,MATCH($C19,Entries!A$2:A$506))</f>
        <v>Somerset</v>
      </c>
      <c r="H19" s="18">
        <v>0.01113425925925926</v>
      </c>
    </row>
    <row r="20" spans="2:8" ht="15">
      <c r="B20" s="11">
        <v>15</v>
      </c>
      <c r="C20" s="10" t="s">
        <v>464</v>
      </c>
      <c r="D20" s="12" t="str">
        <f>INDEX(Entries!B$2:B$506,MATCH($C20,Entries!A$2:A$506))</f>
        <v>India Bannister</v>
      </c>
      <c r="E20" s="12" t="str">
        <f>INDEX(Entries!C$2:C$506,MATCH($C20,Entries!A$2:A$506))</f>
        <v>King's College Taunton</v>
      </c>
      <c r="F20" s="12" t="str">
        <f>INDEX(Entries!D$2:D$506,MATCH($C20,Entries!A$2:A$506))</f>
        <v>F15</v>
      </c>
      <c r="G20" s="12" t="str">
        <f>INDEX(Entries!E$2:E$506,MATCH($C20,Entries!A$2:A$506))</f>
        <v>Somerset</v>
      </c>
      <c r="H20" s="18">
        <v>0.01119212962962963</v>
      </c>
    </row>
    <row r="21" spans="2:8" ht="15">
      <c r="B21" s="11">
        <v>16</v>
      </c>
      <c r="C21" s="10" t="s">
        <v>500</v>
      </c>
      <c r="D21" s="12" t="str">
        <f>INDEX(Entries!B$2:B$506,MATCH($C21,Entries!A$2:A$506))</f>
        <v>Jess Morris</v>
      </c>
      <c r="E21" s="12" t="str">
        <f>INDEX(Entries!C$2:C$506,MATCH($C21,Entries!A$2:A$506))</f>
        <v>Wells City Harriers</v>
      </c>
      <c r="F21" s="12" t="str">
        <f>INDEX(Entries!D$2:D$506,MATCH($C21,Entries!A$2:A$506))</f>
        <v>F15</v>
      </c>
      <c r="G21" s="12" t="str">
        <f>INDEX(Entries!E$2:E$506,MATCH($C21,Entries!A$2:A$506))</f>
        <v>Somerset</v>
      </c>
      <c r="H21" s="18">
        <v>0.011400462962962965</v>
      </c>
    </row>
    <row r="22" spans="2:8" ht="15">
      <c r="B22" s="11">
        <v>17</v>
      </c>
      <c r="C22" s="10" t="s">
        <v>224</v>
      </c>
      <c r="D22" s="13" t="str">
        <f>INDEX(Entries!B$2:B$506,MATCH($C22,Entries!A$2:A$506))</f>
        <v>Angharad Flower</v>
      </c>
      <c r="E22" s="13" t="str">
        <f>INDEX(Entries!C$2:C$506,MATCH($C22,Entries!A$2:A$506))</f>
        <v>North Somerset AC</v>
      </c>
      <c r="F22" s="13" t="str">
        <f>INDEX(Entries!D$2:D$506,MATCH($C22,Entries!A$2:A$506))</f>
        <v>F15</v>
      </c>
      <c r="G22" s="13" t="str">
        <f>INDEX(Entries!E$2:E$506,MATCH($C22,Entries!A$2:A$506))</f>
        <v>Avon</v>
      </c>
      <c r="H22" s="18">
        <v>0.011620370370370371</v>
      </c>
    </row>
    <row r="23" spans="2:8" ht="15">
      <c r="B23" s="11">
        <v>18</v>
      </c>
      <c r="C23" s="10" t="s">
        <v>738</v>
      </c>
      <c r="D23" s="12" t="str">
        <f>INDEX(Entries!B$2:B$506,MATCH($C23,Entries!A$2:A$506))</f>
        <v>Samantha Reeves</v>
      </c>
      <c r="E23" s="12" t="str">
        <f>INDEX(Entries!C$2:C$506,MATCH($C23,Entries!A$2:A$506))</f>
        <v>Swindon Harriers</v>
      </c>
      <c r="F23" s="12" t="str">
        <f>INDEX(Entries!D$2:D$506,MATCH($C23,Entries!A$2:A$506))</f>
        <v>F15</v>
      </c>
      <c r="G23" s="12" t="str">
        <f>INDEX(Entries!E$2:E$506,MATCH($C23,Entries!A$2:A$506))</f>
        <v>Wiltshire</v>
      </c>
      <c r="H23" s="18">
        <v>0.011967592592592592</v>
      </c>
    </row>
    <row r="24" spans="2:8" ht="15">
      <c r="B24" s="11">
        <v>19</v>
      </c>
      <c r="C24" s="10" t="s">
        <v>208</v>
      </c>
      <c r="D24" s="13" t="str">
        <f>INDEX(Entries!B$2:B$506,MATCH($C24,Entries!A$2:A$506))</f>
        <v>Elena Evans</v>
      </c>
      <c r="E24" s="13" t="str">
        <f>INDEX(Entries!C$2:C$506,MATCH($C24,Entries!A$2:A$506))</f>
        <v>Bristol &amp; West AC</v>
      </c>
      <c r="F24" s="13" t="str">
        <f>INDEX(Entries!D$2:D$506,MATCH($C24,Entries!A$2:A$506))</f>
        <v>F15</v>
      </c>
      <c r="G24" s="13" t="str">
        <f>INDEX(Entries!E$2:E$506,MATCH($C24,Entries!A$2:A$506))</f>
        <v>Avon</v>
      </c>
      <c r="H24" s="18">
        <v>0.011979166666666666</v>
      </c>
    </row>
    <row r="25" spans="2:8" ht="15">
      <c r="B25" s="11">
        <v>20</v>
      </c>
      <c r="C25" s="10" t="s">
        <v>525</v>
      </c>
      <c r="D25" s="12" t="str">
        <f>INDEX(Entries!B$2:B$506,MATCH($C25,Entries!A$2:A$506))</f>
        <v>Darcie Cook</v>
      </c>
      <c r="E25" s="12" t="str">
        <f>INDEX(Entries!C$2:C$506,MATCH($C25,Entries!A$2:A$506))</f>
        <v>Wells City Harriers</v>
      </c>
      <c r="F25" s="12" t="str">
        <f>INDEX(Entries!D$2:D$506,MATCH($C25,Entries!A$2:A$506))</f>
        <v>F15</v>
      </c>
      <c r="G25" s="12" t="str">
        <f>INDEX(Entries!E$2:E$506,MATCH($C25,Entries!A$2:A$506))</f>
        <v>Somerset</v>
      </c>
      <c r="H25" s="18">
        <v>0.013229166666666667</v>
      </c>
    </row>
  </sheetData>
  <sheetProtection/>
  <autoFilter ref="B4:I25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5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3.140625" style="0" customWidth="1"/>
    <col min="2" max="2" width="9.00390625" style="0" customWidth="1"/>
    <col min="3" max="3" width="10.421875" style="0" bestFit="1" customWidth="1"/>
    <col min="4" max="4" width="20.7109375" style="0" bestFit="1" customWidth="1"/>
    <col min="5" max="5" width="21.421875" style="0" bestFit="1" customWidth="1"/>
    <col min="6" max="6" width="11.140625" style="0" bestFit="1" customWidth="1"/>
    <col min="7" max="7" width="9.57421875" style="0" bestFit="1" customWidth="1"/>
    <col min="8" max="8" width="8.140625" style="0" bestFit="1" customWidth="1"/>
  </cols>
  <sheetData>
    <row r="2" ht="24.75" customHeight="1">
      <c r="C2" s="20" t="s">
        <v>928</v>
      </c>
    </row>
    <row r="4" spans="2:8" ht="15">
      <c r="B4" s="11" t="s">
        <v>925</v>
      </c>
      <c r="C4" s="11" t="s">
        <v>93</v>
      </c>
      <c r="D4" s="11" t="s">
        <v>1</v>
      </c>
      <c r="E4" s="11" t="s">
        <v>2</v>
      </c>
      <c r="F4" s="11" t="s">
        <v>3</v>
      </c>
      <c r="G4" s="11" t="s">
        <v>89</v>
      </c>
      <c r="H4" s="11" t="s">
        <v>94</v>
      </c>
    </row>
    <row r="5" spans="2:8" ht="15">
      <c r="B5" s="11"/>
      <c r="C5" s="11"/>
      <c r="D5" s="11"/>
      <c r="E5" s="11"/>
      <c r="F5" s="11"/>
      <c r="G5" s="11"/>
      <c r="H5" s="11"/>
    </row>
    <row r="6" spans="2:8" ht="15">
      <c r="B6" s="11">
        <v>1</v>
      </c>
      <c r="C6" s="10" t="s">
        <v>742</v>
      </c>
      <c r="D6" s="12" t="str">
        <f>INDEX(Entries!B$2:B$506,MATCH($C6,Entries!A$2:A$506))</f>
        <v>Jacob Platt</v>
      </c>
      <c r="E6" s="12" t="str">
        <f>INDEX(Entries!C$2:C$506,MATCH($C6,Entries!A$2:A$506))</f>
        <v>Andover AC</v>
      </c>
      <c r="F6" s="12" t="str">
        <f>INDEX(Entries!D$2:D$506,MATCH($C6,Entries!A$2:A$506))</f>
        <v>M15</v>
      </c>
      <c r="G6" s="12" t="str">
        <f>INDEX(Entries!E$2:E$506,MATCH($C6,Entries!A$2:A$506))</f>
        <v>Wiltshire</v>
      </c>
      <c r="H6" s="18">
        <v>0.008425925925925925</v>
      </c>
    </row>
    <row r="7" spans="2:8" ht="15">
      <c r="B7" s="11">
        <v>2</v>
      </c>
      <c r="C7" s="10" t="s">
        <v>552</v>
      </c>
      <c r="D7" s="12" t="str">
        <f>INDEX(Entries!B$2:B$506,MATCH($C7,Entries!A$2:A$506))</f>
        <v>Sam Sommerville</v>
      </c>
      <c r="E7" s="12" t="str">
        <f>INDEX(Entries!C$2:C$506,MATCH($C7,Entries!A$2:A$506))</f>
        <v>Wells City Harriers</v>
      </c>
      <c r="F7" s="12" t="str">
        <f>INDEX(Entries!D$2:D$506,MATCH($C7,Entries!A$2:A$506))</f>
        <v>M15</v>
      </c>
      <c r="G7" s="12" t="str">
        <f>INDEX(Entries!E$2:E$506,MATCH($C7,Entries!A$2:A$506))</f>
        <v>Somerset</v>
      </c>
      <c r="H7" s="18">
        <v>0.008530092592592593</v>
      </c>
    </row>
    <row r="8" spans="2:8" ht="15">
      <c r="B8" s="11">
        <v>3</v>
      </c>
      <c r="C8" s="10" t="s">
        <v>534</v>
      </c>
      <c r="D8" s="12" t="str">
        <f>INDEX(Entries!B$2:B$506,MATCH($C8,Entries!A$2:A$506))</f>
        <v>Oliver Shad</v>
      </c>
      <c r="E8" s="12" t="str">
        <f>INDEX(Entries!C$2:C$506,MATCH($C8,Entries!A$2:A$506))</f>
        <v>Team Bath</v>
      </c>
      <c r="F8" s="12" t="str">
        <f>INDEX(Entries!D$2:D$506,MATCH($C8,Entries!A$2:A$506))</f>
        <v>M15</v>
      </c>
      <c r="G8" s="12" t="str">
        <f>INDEX(Entries!E$2:E$506,MATCH($C8,Entries!A$2:A$506))</f>
        <v>Somerset</v>
      </c>
      <c r="H8" s="18">
        <v>0.00866898148148148</v>
      </c>
    </row>
    <row r="9" spans="2:8" ht="15">
      <c r="B9" s="11">
        <v>4</v>
      </c>
      <c r="C9" s="10" t="s">
        <v>747</v>
      </c>
      <c r="D9" s="12" t="str">
        <f>INDEX(Entries!B$2:B$506,MATCH($C9,Entries!A$2:A$506))</f>
        <v>William Stockley</v>
      </c>
      <c r="E9" s="12" t="str">
        <f>INDEX(Entries!C$2:C$506,MATCH($C9,Entries!A$2:A$506))</f>
        <v>Team Bath</v>
      </c>
      <c r="F9" s="12" t="str">
        <f>INDEX(Entries!D$2:D$506,MATCH($C9,Entries!A$2:A$506))</f>
        <v>M15</v>
      </c>
      <c r="G9" s="12" t="str">
        <f>INDEX(Entries!E$2:E$506,MATCH($C9,Entries!A$2:A$506))</f>
        <v>Wiltshire</v>
      </c>
      <c r="H9" s="18">
        <v>0.008680555555555556</v>
      </c>
    </row>
    <row r="10" spans="2:8" ht="15">
      <c r="B10" s="11">
        <v>5</v>
      </c>
      <c r="C10" s="10" t="s">
        <v>558</v>
      </c>
      <c r="D10" s="12" t="str">
        <f>INDEX(Entries!B$2:B$506,MATCH($C10,Entries!A$2:A$506))</f>
        <v>Luke Prior</v>
      </c>
      <c r="E10" s="12" t="str">
        <f>INDEX(Entries!C$2:C$506,MATCH($C10,Entries!A$2:A$506))</f>
        <v>Wells City Harriers</v>
      </c>
      <c r="F10" s="12" t="str">
        <f>INDEX(Entries!D$2:D$506,MATCH($C10,Entries!A$2:A$506))</f>
        <v>M15</v>
      </c>
      <c r="G10" s="12" t="str">
        <f>INDEX(Entries!E$2:E$506,MATCH($C10,Entries!A$2:A$506))</f>
        <v>Somerset</v>
      </c>
      <c r="H10" s="18">
        <v>0.008761574074074074</v>
      </c>
    </row>
    <row r="11" spans="2:8" ht="15">
      <c r="B11" s="11">
        <v>6</v>
      </c>
      <c r="C11" s="10" t="s">
        <v>542</v>
      </c>
      <c r="D11" s="12" t="str">
        <f>INDEX(Entries!B$2:B$506,MATCH($C11,Entries!A$2:A$506))</f>
        <v>Dominic Taylor</v>
      </c>
      <c r="E11" s="12" t="str">
        <f>INDEX(Entries!C$2:C$506,MATCH($C11,Entries!A$2:A$506))</f>
        <v>Taunton AC</v>
      </c>
      <c r="F11" s="12" t="str">
        <f>INDEX(Entries!D$2:D$506,MATCH($C11,Entries!A$2:A$506))</f>
        <v>M15</v>
      </c>
      <c r="G11" s="12" t="str">
        <f>INDEX(Entries!E$2:E$506,MATCH($C11,Entries!A$2:A$506))</f>
        <v>Somerset</v>
      </c>
      <c r="H11" s="18">
        <v>0.008842592592592591</v>
      </c>
    </row>
    <row r="12" spans="2:8" ht="15">
      <c r="B12" s="11">
        <v>7</v>
      </c>
      <c r="C12" s="21" t="s">
        <v>49</v>
      </c>
      <c r="D12" s="13" t="str">
        <f>INDEX(Entries!B$2:B$506,MATCH($C12,Entries!A$2:A$506))</f>
        <v>Corey Haynes</v>
      </c>
      <c r="E12" s="13" t="str">
        <f>INDEX(Entries!C$2:C$506,MATCH($C12,Entries!A$2:A$506))</f>
        <v>Bristol &amp; West AC</v>
      </c>
      <c r="F12" s="13" t="str">
        <f>INDEX(Entries!D$2:D$506,MATCH($C12,Entries!A$2:A$506))</f>
        <v>M15</v>
      </c>
      <c r="G12" s="13" t="str">
        <f>INDEX(Entries!E$2:E$506,MATCH($C12,Entries!A$2:A$506))</f>
        <v>Avon</v>
      </c>
      <c r="H12" s="18">
        <v>0.008969907407407407</v>
      </c>
    </row>
    <row r="13" spans="2:8" ht="15">
      <c r="B13" s="11">
        <v>8</v>
      </c>
      <c r="C13" s="10" t="s">
        <v>759</v>
      </c>
      <c r="D13" s="12" t="str">
        <f>INDEX(Entries!B$2:B$506,MATCH($C13,Entries!A$2:A$506))</f>
        <v>Kieran Garraway</v>
      </c>
      <c r="E13" s="12" t="str">
        <f>INDEX(Entries!C$2:C$506,MATCH($C13,Entries!A$2:A$506))</f>
        <v>Ridgeway School</v>
      </c>
      <c r="F13" s="12" t="str">
        <f>INDEX(Entries!D$2:D$506,MATCH($C13,Entries!A$2:A$506))</f>
        <v>M15</v>
      </c>
      <c r="G13" s="12" t="str">
        <f>INDEX(Entries!E$2:E$506,MATCH($C13,Entries!A$2:A$506))</f>
        <v>Wiltshire</v>
      </c>
      <c r="H13" s="18">
        <v>0.008981481481481481</v>
      </c>
    </row>
    <row r="14" spans="2:8" ht="15">
      <c r="B14" s="11">
        <v>9</v>
      </c>
      <c r="C14" s="10" t="s">
        <v>753</v>
      </c>
      <c r="D14" s="12" t="str">
        <f>INDEX(Entries!B$2:B$506,MATCH($C14,Entries!A$2:A$506))</f>
        <v>Jay Painter</v>
      </c>
      <c r="E14" s="12" t="str">
        <f>INDEX(Entries!C$2:C$506,MATCH($C14,Entries!A$2:A$506))</f>
        <v>Team Bath</v>
      </c>
      <c r="F14" s="12" t="str">
        <f>INDEX(Entries!D$2:D$506,MATCH($C14,Entries!A$2:A$506))</f>
        <v>M15</v>
      </c>
      <c r="G14" s="12" t="str">
        <f>INDEX(Entries!E$2:E$506,MATCH($C14,Entries!A$2:A$506))</f>
        <v>Wiltshire</v>
      </c>
      <c r="H14" s="18">
        <v>0.008993055555555554</v>
      </c>
    </row>
    <row r="15" spans="2:8" ht="15">
      <c r="B15" s="11">
        <v>10</v>
      </c>
      <c r="C15" s="10" t="s">
        <v>544</v>
      </c>
      <c r="D15" s="12" t="str">
        <f>INDEX(Entries!B$2:B$506,MATCH($C15,Entries!A$2:A$506))</f>
        <v>Ben Jones</v>
      </c>
      <c r="E15" s="12" t="str">
        <f>INDEX(Entries!C$2:C$506,MATCH($C15,Entries!A$2:A$506))</f>
        <v>Taunton AC</v>
      </c>
      <c r="F15" s="12" t="str">
        <f>INDEX(Entries!D$2:D$506,MATCH($C15,Entries!A$2:A$506))</f>
        <v>M15</v>
      </c>
      <c r="G15" s="12" t="str">
        <f>INDEX(Entries!E$2:E$506,MATCH($C15,Entries!A$2:A$506))</f>
        <v>Somerset</v>
      </c>
      <c r="H15" s="18">
        <v>0.009016203703703703</v>
      </c>
    </row>
    <row r="16" spans="2:8" ht="15">
      <c r="B16" s="11">
        <v>11</v>
      </c>
      <c r="C16" s="10" t="s">
        <v>560</v>
      </c>
      <c r="D16" s="12" t="str">
        <f>INDEX(Entries!B$2:B$506,MATCH($C16,Entries!A$2:A$506))</f>
        <v>Felix Rusby</v>
      </c>
      <c r="E16" s="12" t="str">
        <f>INDEX(Entries!C$2:C$506,MATCH($C16,Entries!A$2:A$506))</f>
        <v>Wells City Harriers</v>
      </c>
      <c r="F16" s="12" t="str">
        <f>INDEX(Entries!D$2:D$506,MATCH($C16,Entries!A$2:A$506))</f>
        <v>M15</v>
      </c>
      <c r="G16" s="12" t="str">
        <f>INDEX(Entries!E$2:E$506,MATCH($C16,Entries!A$2:A$506))</f>
        <v>Somerset</v>
      </c>
      <c r="H16" s="18">
        <v>0.00912037037037037</v>
      </c>
    </row>
    <row r="17" spans="2:8" ht="15">
      <c r="B17" s="11">
        <v>12</v>
      </c>
      <c r="C17" s="21" t="s">
        <v>244</v>
      </c>
      <c r="D17" s="13" t="str">
        <f>INDEX(Entries!B$2:B$506,MATCH($C17,Entries!A$2:A$506))</f>
        <v>Harry Leeming</v>
      </c>
      <c r="E17" s="13" t="str">
        <f>INDEX(Entries!C$2:C$506,MATCH($C17,Entries!A$2:A$506))</f>
        <v>Bristol &amp; West AC</v>
      </c>
      <c r="F17" s="13" t="str">
        <f>INDEX(Entries!D$2:D$506,MATCH($C17,Entries!A$2:A$506))</f>
        <v>M15</v>
      </c>
      <c r="G17" s="13" t="str">
        <f>INDEX(Entries!E$2:E$506,MATCH($C17,Entries!A$2:A$506))</f>
        <v>Avon</v>
      </c>
      <c r="H17" s="18">
        <v>0.009131944444444444</v>
      </c>
    </row>
    <row r="18" spans="2:8" ht="15">
      <c r="B18" s="11">
        <v>13</v>
      </c>
      <c r="C18" s="10" t="s">
        <v>556</v>
      </c>
      <c r="D18" s="12" t="s">
        <v>557</v>
      </c>
      <c r="E18" s="12" t="s">
        <v>370</v>
      </c>
      <c r="F18" s="12" t="s">
        <v>51</v>
      </c>
      <c r="G18" s="12" t="str">
        <f>INDEX(Entries!E$2:E$506,MATCH($C18,Entries!A$2:A$506))</f>
        <v>Somerset</v>
      </c>
      <c r="H18" s="18">
        <v>0.009189814814814814</v>
      </c>
    </row>
    <row r="19" spans="2:8" ht="15">
      <c r="B19" s="11">
        <v>14</v>
      </c>
      <c r="C19" s="10" t="s">
        <v>536</v>
      </c>
      <c r="D19" s="12" t="str">
        <f>INDEX(Entries!B$2:B$506,MATCH($C19,Entries!A$2:A$506))</f>
        <v>Archie Walton</v>
      </c>
      <c r="E19" s="12" t="str">
        <f>INDEX(Entries!C$2:C$506,MATCH($C19,Entries!A$2:A$506))</f>
        <v>Taunton AC</v>
      </c>
      <c r="F19" s="12" t="str">
        <f>INDEX(Entries!D$2:D$506,MATCH($C19,Entries!A$2:A$506))</f>
        <v>M15</v>
      </c>
      <c r="G19" s="12" t="str">
        <f>INDEX(Entries!E$2:E$506,MATCH($C19,Entries!A$2:A$506))</f>
        <v>Somerset</v>
      </c>
      <c r="H19" s="18">
        <v>0.00925925925925926</v>
      </c>
    </row>
    <row r="20" spans="2:8" ht="15">
      <c r="B20" s="11">
        <v>15</v>
      </c>
      <c r="C20" s="10" t="s">
        <v>540</v>
      </c>
      <c r="D20" s="12" t="str">
        <f>INDEX(Entries!B$2:B$506,MATCH($C20,Entries!A$2:A$506))</f>
        <v>Jamie Price</v>
      </c>
      <c r="E20" s="12" t="str">
        <f>INDEX(Entries!C$2:C$506,MATCH($C20,Entries!A$2:A$506))</f>
        <v>Taunton AC</v>
      </c>
      <c r="F20" s="12" t="str">
        <f>INDEX(Entries!D$2:D$506,MATCH($C20,Entries!A$2:A$506))</f>
        <v>M15</v>
      </c>
      <c r="G20" s="12" t="str">
        <f>INDEX(Entries!E$2:E$506,MATCH($C20,Entries!A$2:A$506))</f>
        <v>Somerset</v>
      </c>
      <c r="H20" s="18">
        <v>0.009305555555555555</v>
      </c>
    </row>
    <row r="21" spans="2:8" ht="15">
      <c r="B21" s="11">
        <v>16</v>
      </c>
      <c r="C21" s="21" t="s">
        <v>234</v>
      </c>
      <c r="D21" s="13" t="str">
        <f>INDEX(Entries!B$2:B$506,MATCH($C21,Entries!A$2:A$506))</f>
        <v>Kieron Dunkley</v>
      </c>
      <c r="E21" s="13" t="str">
        <f>INDEX(Entries!C$2:C$506,MATCH($C21,Entries!A$2:A$506))</f>
        <v>Bristol &amp; West AC</v>
      </c>
      <c r="F21" s="13" t="str">
        <f>INDEX(Entries!D$2:D$506,MATCH($C21,Entries!A$2:A$506))</f>
        <v>M15</v>
      </c>
      <c r="G21" s="13" t="str">
        <f>INDEX(Entries!E$2:E$506,MATCH($C21,Entries!A$2:A$506))</f>
        <v>Avon</v>
      </c>
      <c r="H21" s="18">
        <v>0.009317129629629628</v>
      </c>
    </row>
    <row r="22" spans="2:8" ht="15">
      <c r="B22" s="11">
        <v>17</v>
      </c>
      <c r="C22" s="21" t="s">
        <v>232</v>
      </c>
      <c r="D22" s="13" t="str">
        <f>INDEX(Entries!B$2:B$506,MATCH($C22,Entries!A$2:A$506))</f>
        <v>Alex Keen</v>
      </c>
      <c r="E22" s="13" t="str">
        <f>INDEX(Entries!C$2:C$506,MATCH($C22,Entries!A$2:A$506))</f>
        <v>Unattached</v>
      </c>
      <c r="F22" s="13" t="str">
        <f>INDEX(Entries!D$2:D$506,MATCH($C22,Entries!A$2:A$506))</f>
        <v>M15</v>
      </c>
      <c r="G22" s="13" t="str">
        <f>INDEX(Entries!E$2:E$506,MATCH($C22,Entries!A$2:A$506))</f>
        <v>Avon</v>
      </c>
      <c r="H22" s="18">
        <v>0.009328703703703704</v>
      </c>
    </row>
    <row r="23" spans="2:8" ht="15">
      <c r="B23" s="11">
        <v>18</v>
      </c>
      <c r="C23" s="10" t="s">
        <v>554</v>
      </c>
      <c r="D23" s="12" t="str">
        <f>INDEX(Entries!B$2:B$506,MATCH($C23,Entries!A$2:A$506))</f>
        <v>James Williams</v>
      </c>
      <c r="E23" s="12" t="str">
        <f>INDEX(Entries!C$2:C$506,MATCH($C23,Entries!A$2:A$506))</f>
        <v>Wells City Harriers</v>
      </c>
      <c r="F23" s="12" t="str">
        <f>INDEX(Entries!D$2:D$506,MATCH($C23,Entries!A$2:A$506))</f>
        <v>M15</v>
      </c>
      <c r="G23" s="12" t="str">
        <f>INDEX(Entries!E$2:E$506,MATCH($C23,Entries!A$2:A$506))</f>
        <v>Somerset</v>
      </c>
      <c r="H23" s="18">
        <v>0.009340277777777777</v>
      </c>
    </row>
    <row r="24" spans="2:8" ht="15">
      <c r="B24" s="11">
        <v>19</v>
      </c>
      <c r="C24" s="10" t="s">
        <v>762</v>
      </c>
      <c r="D24" s="12" t="str">
        <f>INDEX(Entries!B$2:B$506,MATCH($C24,Entries!A$2:A$506))</f>
        <v>Cameron Perkins</v>
      </c>
      <c r="E24" s="12" t="str">
        <f>INDEX(Entries!C$2:C$506,MATCH($C24,Entries!A$2:A$506))</f>
        <v>Team Bath</v>
      </c>
      <c r="F24" s="12" t="str">
        <f>INDEX(Entries!D$2:D$506,MATCH($C24,Entries!A$2:A$506))</f>
        <v>M15</v>
      </c>
      <c r="G24" s="12" t="str">
        <f>INDEX(Entries!E$2:E$506,MATCH($C24,Entries!A$2:A$506))</f>
        <v>Wiltshire</v>
      </c>
      <c r="H24" s="18">
        <v>0.009363425925925926</v>
      </c>
    </row>
    <row r="25" spans="2:8" ht="15">
      <c r="B25" s="11">
        <v>20</v>
      </c>
      <c r="C25" s="10" t="s">
        <v>570</v>
      </c>
      <c r="D25" s="12" t="str">
        <f>INDEX(Entries!B$2:B$506,MATCH($C25,Entries!A$2:A$506))</f>
        <v>Charlie Fraser</v>
      </c>
      <c r="E25" s="12" t="str">
        <f>INDEX(Entries!C$2:C$506,MATCH($C25,Entries!A$2:A$506))</f>
        <v>Mendip AC</v>
      </c>
      <c r="F25" s="12" t="str">
        <f>INDEX(Entries!D$2:D$506,MATCH($C25,Entries!A$2:A$506))</f>
        <v>M15</v>
      </c>
      <c r="G25" s="12" t="str">
        <f>INDEX(Entries!E$2:E$506,MATCH($C25,Entries!A$2:A$506))</f>
        <v>Somerset</v>
      </c>
      <c r="H25" s="18">
        <v>0.009398148148148149</v>
      </c>
    </row>
    <row r="26" spans="2:8" ht="15">
      <c r="B26" s="11">
        <v>21</v>
      </c>
      <c r="C26" s="10" t="s">
        <v>568</v>
      </c>
      <c r="D26" s="12" t="str">
        <f>INDEX(Entries!B$2:B$506,MATCH($C26,Entries!A$2:A$506))</f>
        <v>Finlay Marsh</v>
      </c>
      <c r="E26" s="12" t="str">
        <f>INDEX(Entries!C$2:C$506,MATCH($C26,Entries!A$2:A$506))</f>
        <v>Mendip AC</v>
      </c>
      <c r="F26" s="12" t="str">
        <f>INDEX(Entries!D$2:D$506,MATCH($C26,Entries!A$2:A$506))</f>
        <v>M15</v>
      </c>
      <c r="G26" s="12" t="str">
        <f>INDEX(Entries!E$2:E$506,MATCH($C26,Entries!A$2:A$506))</f>
        <v>Somerset</v>
      </c>
      <c r="H26" s="18">
        <v>0.009456018518518518</v>
      </c>
    </row>
    <row r="27" spans="2:8" ht="15">
      <c r="B27" s="11">
        <v>22</v>
      </c>
      <c r="C27" s="10" t="s">
        <v>745</v>
      </c>
      <c r="D27" s="12" t="str">
        <f>INDEX(Entries!B$2:B$506,MATCH($C27,Entries!A$2:A$506))</f>
        <v>Elliot Lassiter</v>
      </c>
      <c r="E27" s="12" t="str">
        <f>INDEX(Entries!C$2:C$506,MATCH($C27,Entries!A$2:A$506))</f>
        <v>MADJAC</v>
      </c>
      <c r="F27" s="12" t="str">
        <f>INDEX(Entries!D$2:D$506,MATCH($C27,Entries!A$2:A$506))</f>
        <v>M15</v>
      </c>
      <c r="G27" s="12" t="str">
        <f>INDEX(Entries!E$2:E$506,MATCH($C27,Entries!A$2:A$506))</f>
        <v>Wiltshire</v>
      </c>
      <c r="H27" s="18">
        <v>0.009479166666666667</v>
      </c>
    </row>
    <row r="28" spans="2:8" ht="15">
      <c r="B28" s="11">
        <v>23</v>
      </c>
      <c r="C28" s="10" t="s">
        <v>562</v>
      </c>
      <c r="D28" s="12" t="str">
        <f>INDEX(Entries!B$2:B$506,MATCH($C28,Entries!A$2:A$506))</f>
        <v>Josh Boon</v>
      </c>
      <c r="E28" s="12" t="str">
        <f>INDEX(Entries!C$2:C$506,MATCH($C28,Entries!A$2:A$506))</f>
        <v>Wells City Harriers</v>
      </c>
      <c r="F28" s="12" t="str">
        <f>INDEX(Entries!D$2:D$506,MATCH($C28,Entries!A$2:A$506))</f>
        <v>M15</v>
      </c>
      <c r="G28" s="12" t="str">
        <f>INDEX(Entries!E$2:E$506,MATCH($C28,Entries!A$2:A$506))</f>
        <v>Somerset</v>
      </c>
      <c r="H28" s="18">
        <v>0.009560185185185185</v>
      </c>
    </row>
    <row r="29" spans="2:8" ht="15">
      <c r="B29" s="11">
        <v>24</v>
      </c>
      <c r="C29" s="21" t="s">
        <v>40</v>
      </c>
      <c r="D29" s="13" t="str">
        <f>INDEX(Entries!B$2:B$506,MATCH($C29,Entries!A$2:A$506))</f>
        <v>Stefan Barnett</v>
      </c>
      <c r="E29" s="13" t="str">
        <f>INDEX(Entries!C$2:C$506,MATCH($C29,Entries!A$2:A$506))</f>
        <v>Team Bath</v>
      </c>
      <c r="F29" s="13" t="str">
        <f>INDEX(Entries!D$2:D$506,MATCH($C29,Entries!A$2:A$506))</f>
        <v>M15</v>
      </c>
      <c r="G29" s="13" t="str">
        <f>INDEX(Entries!E$2:E$506,MATCH($C29,Entries!A$2:A$506))</f>
        <v>Avon</v>
      </c>
      <c r="H29" s="18">
        <v>0.009571759259259259</v>
      </c>
    </row>
    <row r="30" spans="2:8" ht="15">
      <c r="B30" s="11">
        <v>25</v>
      </c>
      <c r="C30" s="21" t="s">
        <v>228</v>
      </c>
      <c r="D30" s="13" t="str">
        <f>INDEX(Entries!B$2:B$506,MATCH($C30,Entries!A$2:A$506))</f>
        <v>Louis Gillow</v>
      </c>
      <c r="E30" s="13" t="str">
        <f>INDEX(Entries!C$2:C$506,MATCH($C30,Entries!A$2:A$506))</f>
        <v>Team Bath</v>
      </c>
      <c r="F30" s="13" t="str">
        <f>INDEX(Entries!D$2:D$506,MATCH($C30,Entries!A$2:A$506))</f>
        <v>M15</v>
      </c>
      <c r="G30" s="13" t="str">
        <f>INDEX(Entries!E$2:E$506,MATCH($C30,Entries!A$2:A$506))</f>
        <v>Avon</v>
      </c>
      <c r="H30" s="18">
        <v>0.009594907407407408</v>
      </c>
    </row>
    <row r="31" spans="2:8" ht="15">
      <c r="B31" s="11">
        <v>26</v>
      </c>
      <c r="C31" s="10" t="s">
        <v>572</v>
      </c>
      <c r="D31" s="12" t="str">
        <f>INDEX(Entries!B$2:B$506,MATCH($C31,Entries!A$2:A$506))</f>
        <v>Michael Nicholson</v>
      </c>
      <c r="E31" s="12" t="str">
        <f>INDEX(Entries!C$2:C$506,MATCH($C31,Entries!A$2:A$506))</f>
        <v>Mendip AC</v>
      </c>
      <c r="F31" s="12" t="str">
        <f>INDEX(Entries!D$2:D$506,MATCH($C31,Entries!A$2:A$506))</f>
        <v>M15</v>
      </c>
      <c r="G31" s="12" t="str">
        <f>INDEX(Entries!E$2:E$506,MATCH($C31,Entries!A$2:A$506))</f>
        <v>Somerset</v>
      </c>
      <c r="H31" s="18">
        <v>0.009664351851851851</v>
      </c>
    </row>
    <row r="32" spans="2:8" ht="15">
      <c r="B32" s="11">
        <v>27</v>
      </c>
      <c r="C32" s="21" t="s">
        <v>236</v>
      </c>
      <c r="D32" s="13" t="str">
        <f>INDEX(Entries!B$2:B$506,MATCH($C32,Entries!A$2:A$506))</f>
        <v>Billy Cochrane</v>
      </c>
      <c r="E32" s="13" t="str">
        <f>INDEX(Entries!C$2:C$506,MATCH($C32,Entries!A$2:A$506))</f>
        <v>Bristol &amp; West AC</v>
      </c>
      <c r="F32" s="13" t="str">
        <f>INDEX(Entries!D$2:D$506,MATCH($C32,Entries!A$2:A$506))</f>
        <v>M15</v>
      </c>
      <c r="G32" s="13" t="str">
        <f>INDEX(Entries!E$2:E$506,MATCH($C32,Entries!A$2:A$506))</f>
        <v>Avon</v>
      </c>
      <c r="H32" s="18">
        <v>0.009768518518518518</v>
      </c>
    </row>
    <row r="33" spans="2:8" ht="15">
      <c r="B33" s="11">
        <v>28</v>
      </c>
      <c r="C33" s="21" t="s">
        <v>238</v>
      </c>
      <c r="D33" s="13" t="str">
        <f>INDEX(Entries!B$2:B$506,MATCH($C33,Entries!A$2:A$506))</f>
        <v>Henry Cochrane</v>
      </c>
      <c r="E33" s="13" t="str">
        <f>INDEX(Entries!C$2:C$506,MATCH($C33,Entries!A$2:A$506))</f>
        <v>Bristol &amp; West AC</v>
      </c>
      <c r="F33" s="13" t="str">
        <f>INDEX(Entries!D$2:D$506,MATCH($C33,Entries!A$2:A$506))</f>
        <v>M15</v>
      </c>
      <c r="G33" s="13" t="str">
        <f>INDEX(Entries!E$2:E$506,MATCH($C33,Entries!A$2:A$506))</f>
        <v>Avon</v>
      </c>
      <c r="H33" s="18">
        <v>0.009791666666666666</v>
      </c>
    </row>
    <row r="34" spans="2:8" ht="15">
      <c r="B34" s="11">
        <v>29</v>
      </c>
      <c r="C34" s="21" t="s">
        <v>230</v>
      </c>
      <c r="D34" s="13" t="str">
        <f>INDEX(Entries!B$2:B$506,MATCH($C34,Entries!A$2:A$506))</f>
        <v>Joe Connors</v>
      </c>
      <c r="E34" s="13" t="str">
        <f>INDEX(Entries!C$2:C$506,MATCH($C34,Entries!A$2:A$506))</f>
        <v>Westbury Harriers</v>
      </c>
      <c r="F34" s="13" t="str">
        <f>INDEX(Entries!D$2:D$506,MATCH($C34,Entries!A$2:A$506))</f>
        <v>M15</v>
      </c>
      <c r="G34" s="13" t="str">
        <f>INDEX(Entries!E$2:E$506,MATCH($C34,Entries!A$2:A$506))</f>
        <v>Avon</v>
      </c>
      <c r="H34" s="18">
        <v>0.00980324074074074</v>
      </c>
    </row>
    <row r="35" spans="2:8" ht="15">
      <c r="B35" s="11">
        <v>30</v>
      </c>
      <c r="C35" s="10" t="s">
        <v>548</v>
      </c>
      <c r="D35" s="12" t="str">
        <f>INDEX(Entries!B$2:B$506,MATCH($C35,Entries!A$2:A$506))</f>
        <v>Oliver Guess</v>
      </c>
      <c r="E35" s="12" t="str">
        <f>INDEX(Entries!C$2:C$506,MATCH($C35,Entries!A$2:A$506))</f>
        <v>King's College Taunton</v>
      </c>
      <c r="F35" s="12" t="str">
        <f>INDEX(Entries!D$2:D$506,MATCH($C35,Entries!A$2:A$506))</f>
        <v>M15</v>
      </c>
      <c r="G35" s="12" t="str">
        <f>INDEX(Entries!E$2:E$506,MATCH($C35,Entries!A$2:A$506))</f>
        <v>Somerset</v>
      </c>
      <c r="H35" s="18">
        <v>0.009837962962962963</v>
      </c>
    </row>
    <row r="36" spans="2:8" ht="15">
      <c r="B36" s="11">
        <v>31</v>
      </c>
      <c r="C36" s="10" t="s">
        <v>749</v>
      </c>
      <c r="D36" s="12" t="str">
        <f>INDEX(Entries!B$2:B$506,MATCH($C36,Entries!A$2:A$506))</f>
        <v>Jaymee Domoney</v>
      </c>
      <c r="E36" s="12" t="str">
        <f>INDEX(Entries!C$2:C$506,MATCH($C36,Entries!A$2:A$506))</f>
        <v>City of Salisbury ARC</v>
      </c>
      <c r="F36" s="12" t="str">
        <f>INDEX(Entries!D$2:D$506,MATCH($C36,Entries!A$2:A$506))</f>
        <v>M15</v>
      </c>
      <c r="G36" s="12" t="str">
        <f>INDEX(Entries!E$2:E$506,MATCH($C36,Entries!A$2:A$506))</f>
        <v>Wiltshire</v>
      </c>
      <c r="H36" s="18">
        <v>0.00986111111111111</v>
      </c>
    </row>
    <row r="37" spans="2:8" ht="15">
      <c r="B37" s="11">
        <v>32</v>
      </c>
      <c r="C37" s="10" t="s">
        <v>751</v>
      </c>
      <c r="D37" s="12" t="str">
        <f>INDEX(Entries!B$2:B$506,MATCH($C37,Entries!A$2:A$506))</f>
        <v>Callum Short</v>
      </c>
      <c r="E37" s="12" t="str">
        <f>INDEX(Entries!C$2:C$506,MATCH($C37,Entries!A$2:A$506))</f>
        <v>MADJAC</v>
      </c>
      <c r="F37" s="12" t="str">
        <f>INDEX(Entries!D$2:D$506,MATCH($C37,Entries!A$2:A$506))</f>
        <v>M15</v>
      </c>
      <c r="G37" s="12" t="str">
        <f>INDEX(Entries!E$2:E$506,MATCH($C37,Entries!A$2:A$506))</f>
        <v>Wiltshire</v>
      </c>
      <c r="H37" s="18">
        <v>0.00986111111111111</v>
      </c>
    </row>
    <row r="38" spans="2:8" ht="15">
      <c r="B38" s="11">
        <v>33</v>
      </c>
      <c r="C38" s="21" t="s">
        <v>240</v>
      </c>
      <c r="D38" s="13" t="str">
        <f>INDEX(Entries!B$2:B$506,MATCH($C38,Entries!A$2:A$506))</f>
        <v>Jack Flowers</v>
      </c>
      <c r="E38" s="13" t="str">
        <f>INDEX(Entries!C$2:C$506,MATCH($C38,Entries!A$2:A$506))</f>
        <v>Bristol &amp; West AC</v>
      </c>
      <c r="F38" s="13" t="str">
        <f>INDEX(Entries!D$2:D$506,MATCH($C38,Entries!A$2:A$506))</f>
        <v>M15</v>
      </c>
      <c r="G38" s="13" t="str">
        <f>INDEX(Entries!E$2:E$506,MATCH($C38,Entries!A$2:A$506))</f>
        <v>Avon</v>
      </c>
      <c r="H38" s="18">
        <v>0.010011574074074074</v>
      </c>
    </row>
    <row r="39" spans="2:8" ht="15">
      <c r="B39" s="11">
        <v>34</v>
      </c>
      <c r="C39" s="10" t="s">
        <v>757</v>
      </c>
      <c r="D39" s="12" t="str">
        <f>INDEX(Entries!B$2:B$506,MATCH($C39,Entries!A$2:A$506))</f>
        <v>Adam Bradburn</v>
      </c>
      <c r="E39" s="12" t="str">
        <f>INDEX(Entries!C$2:C$506,MATCH($C39,Entries!A$2:A$506))</f>
        <v>City of Salisbury ARC</v>
      </c>
      <c r="F39" s="12" t="str">
        <f>INDEX(Entries!D$2:D$506,MATCH($C39,Entries!A$2:A$506))</f>
        <v>M15</v>
      </c>
      <c r="G39" s="12" t="str">
        <f>INDEX(Entries!E$2:E$506,MATCH($C39,Entries!A$2:A$506))</f>
        <v>Wiltshire</v>
      </c>
      <c r="H39" s="18">
        <v>0.01037037037037037</v>
      </c>
    </row>
    <row r="40" spans="2:8" ht="15">
      <c r="B40" s="11">
        <v>35</v>
      </c>
      <c r="C40" s="10" t="s">
        <v>755</v>
      </c>
      <c r="D40" s="12" t="str">
        <f>INDEX(Entries!B$2:B$506,MATCH($C40,Entries!A$2:A$506))</f>
        <v>Louis Torto</v>
      </c>
      <c r="E40" s="12" t="str">
        <f>INDEX(Entries!C$2:C$506,MATCH($C40,Entries!A$2:A$506))</f>
        <v>MADJAC</v>
      </c>
      <c r="F40" s="12" t="str">
        <f>INDEX(Entries!D$2:D$506,MATCH($C40,Entries!A$2:A$506))</f>
        <v>M15</v>
      </c>
      <c r="G40" s="12" t="str">
        <f>INDEX(Entries!E$2:E$506,MATCH($C40,Entries!A$2:A$506))</f>
        <v>Wiltshire</v>
      </c>
      <c r="H40" s="18">
        <v>0.010381944444444444</v>
      </c>
    </row>
    <row r="41" spans="2:8" ht="15">
      <c r="B41" s="11">
        <v>36</v>
      </c>
      <c r="C41" s="10" t="s">
        <v>546</v>
      </c>
      <c r="D41" s="12" t="str">
        <f>INDEX(Entries!B$2:B$506,MATCH($C41,Entries!A$2:A$506))</f>
        <v>Cameron Souter-Frost</v>
      </c>
      <c r="E41" s="12" t="str">
        <f>INDEX(Entries!C$2:C$506,MATCH($C41,Entries!A$2:A$506))</f>
        <v>King's College Taunton</v>
      </c>
      <c r="F41" s="12" t="str">
        <f>INDEX(Entries!D$2:D$506,MATCH($C41,Entries!A$2:A$506))</f>
        <v>M15</v>
      </c>
      <c r="G41" s="12" t="str">
        <f>INDEX(Entries!E$2:E$506,MATCH($C41,Entries!A$2:A$506))</f>
        <v>Somerset</v>
      </c>
      <c r="H41" s="18">
        <v>0.01087962962962963</v>
      </c>
    </row>
    <row r="42" spans="2:8" ht="15">
      <c r="B42" s="11">
        <v>37</v>
      </c>
      <c r="C42" s="10" t="s">
        <v>764</v>
      </c>
      <c r="D42" s="12" t="str">
        <f>INDEX(Entries!B$2:B$506,MATCH($C42,Entries!A$2:A$506))</f>
        <v>Isaac Sams</v>
      </c>
      <c r="E42" s="12" t="str">
        <f>INDEX(Entries!C$2:C$506,MATCH($C42,Entries!A$2:A$506))</f>
        <v>IIF</v>
      </c>
      <c r="F42" s="12" t="str">
        <f>INDEX(Entries!D$2:D$506,MATCH($C42,Entries!A$2:A$506))</f>
        <v>M15</v>
      </c>
      <c r="G42" s="12" t="str">
        <f>INDEX(Entries!E$2:E$506,MATCH($C42,Entries!A$2:A$506))</f>
        <v>Wiltshire</v>
      </c>
      <c r="H42" s="18">
        <v>0.01099537037037037</v>
      </c>
    </row>
    <row r="43" spans="2:8" ht="15">
      <c r="B43" s="11">
        <v>38</v>
      </c>
      <c r="C43" s="10" t="s">
        <v>550</v>
      </c>
      <c r="D43" s="12" t="str">
        <f>INDEX(Entries!B$2:B$506,MATCH($C43,Entries!A$2:A$506))</f>
        <v>Matt Thorne</v>
      </c>
      <c r="E43" s="12" t="str">
        <f>INDEX(Entries!C$2:C$506,MATCH($C43,Entries!A$2:A$506))</f>
        <v>King's College Taunton</v>
      </c>
      <c r="F43" s="12" t="str">
        <f>INDEX(Entries!D$2:D$506,MATCH($C43,Entries!A$2:A$506))</f>
        <v>M15</v>
      </c>
      <c r="G43" s="12" t="str">
        <f>INDEX(Entries!E$2:E$506,MATCH($C43,Entries!A$2:A$506))</f>
        <v>Somerset</v>
      </c>
      <c r="H43" s="18">
        <v>0.011817129629629629</v>
      </c>
    </row>
    <row r="44" spans="2:8" ht="15">
      <c r="B44" s="11"/>
      <c r="D44" s="12"/>
      <c r="E44" s="12"/>
      <c r="F44" s="12"/>
      <c r="G44" s="12"/>
      <c r="H44" s="10"/>
    </row>
    <row r="45" spans="2:8" ht="15">
      <c r="B45" s="11"/>
      <c r="D45" s="12"/>
      <c r="E45" s="12"/>
      <c r="F45" s="12"/>
      <c r="G45" s="12"/>
      <c r="H45" s="10"/>
    </row>
    <row r="46" spans="2:8" ht="15">
      <c r="B46" s="11"/>
      <c r="D46" s="12"/>
      <c r="E46" s="12"/>
      <c r="F46" s="12"/>
      <c r="G46" s="12"/>
      <c r="H46" s="10"/>
    </row>
    <row r="47" spans="2:8" ht="15">
      <c r="B47" s="11"/>
      <c r="D47" s="12"/>
      <c r="E47" s="12"/>
      <c r="F47" s="12"/>
      <c r="G47" s="12"/>
      <c r="H47" s="10"/>
    </row>
    <row r="48" spans="2:8" ht="15">
      <c r="B48" s="11"/>
      <c r="D48" s="12"/>
      <c r="E48" s="12"/>
      <c r="F48" s="12"/>
      <c r="G48" s="12"/>
      <c r="H48" s="10"/>
    </row>
    <row r="49" spans="2:8" ht="15">
      <c r="B49" s="11"/>
      <c r="D49" s="12"/>
      <c r="E49" s="12"/>
      <c r="F49" s="12"/>
      <c r="G49" s="12"/>
      <c r="H49" s="10"/>
    </row>
    <row r="50" spans="2:8" ht="15">
      <c r="B50" s="11"/>
      <c r="D50" s="12"/>
      <c r="E50" s="12"/>
      <c r="F50" s="12"/>
      <c r="G50" s="12"/>
      <c r="H50" s="10"/>
    </row>
    <row r="51" spans="2:8" ht="15">
      <c r="B51" s="11"/>
      <c r="D51" s="12"/>
      <c r="E51" s="12"/>
      <c r="F51" s="12"/>
      <c r="G51" s="12"/>
      <c r="H51" s="10"/>
    </row>
    <row r="52" spans="2:8" ht="15">
      <c r="B52" s="11"/>
      <c r="D52" s="12"/>
      <c r="E52" s="12"/>
      <c r="F52" s="12"/>
      <c r="G52" s="12"/>
      <c r="H52" s="10"/>
    </row>
    <row r="53" spans="2:8" ht="15">
      <c r="B53" s="11"/>
      <c r="D53" s="12"/>
      <c r="E53" s="12"/>
      <c r="F53" s="12"/>
      <c r="G53" s="12"/>
      <c r="H53" s="10"/>
    </row>
    <row r="54" spans="2:8" ht="15">
      <c r="B54" s="11"/>
      <c r="D54" s="12"/>
      <c r="E54" s="12"/>
      <c r="F54" s="12"/>
      <c r="G54" s="12"/>
      <c r="H54" s="10"/>
    </row>
    <row r="55" spans="2:8" ht="15">
      <c r="B55" s="11"/>
      <c r="D55" s="12"/>
      <c r="E55" s="12"/>
      <c r="F55" s="12"/>
      <c r="G55" s="12"/>
      <c r="H55" s="10"/>
    </row>
  </sheetData>
  <sheetProtection/>
  <autoFilter ref="B4:I55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55"/>
  <sheetViews>
    <sheetView zoomScalePageLayoutView="0" workbookViewId="0" topLeftCell="A1">
      <selection activeCell="L32" sqref="L32"/>
    </sheetView>
  </sheetViews>
  <sheetFormatPr defaultColWidth="9.140625" defaultRowHeight="15"/>
  <cols>
    <col min="1" max="1" width="3.28125" style="0" customWidth="1"/>
    <col min="2" max="2" width="10.57421875" style="0" bestFit="1" customWidth="1"/>
    <col min="3" max="3" width="10.421875" style="0" bestFit="1" customWidth="1"/>
    <col min="4" max="4" width="17.7109375" style="0" bestFit="1" customWidth="1"/>
    <col min="5" max="5" width="21.421875" style="0" bestFit="1" customWidth="1"/>
    <col min="6" max="6" width="11.140625" style="0" bestFit="1" customWidth="1"/>
    <col min="7" max="7" width="9.57421875" style="0" bestFit="1" customWidth="1"/>
    <col min="8" max="8" width="8.140625" style="0" bestFit="1" customWidth="1"/>
  </cols>
  <sheetData>
    <row r="2" ht="24" customHeight="1">
      <c r="C2" s="20" t="s">
        <v>930</v>
      </c>
    </row>
    <row r="4" spans="2:8" ht="15">
      <c r="B4" s="11" t="s">
        <v>92</v>
      </c>
      <c r="C4" s="11" t="s">
        <v>93</v>
      </c>
      <c r="D4" s="11" t="s">
        <v>1</v>
      </c>
      <c r="E4" s="11" t="s">
        <v>2</v>
      </c>
      <c r="F4" s="11" t="s">
        <v>3</v>
      </c>
      <c r="G4" s="11" t="s">
        <v>89</v>
      </c>
      <c r="H4" s="11" t="s">
        <v>94</v>
      </c>
    </row>
    <row r="5" spans="2:8" ht="15">
      <c r="B5" s="11"/>
      <c r="C5" s="11"/>
      <c r="D5" s="11"/>
      <c r="E5" s="11"/>
      <c r="F5" s="11"/>
      <c r="G5" s="11"/>
      <c r="H5" s="11"/>
    </row>
    <row r="6" spans="2:8" ht="15">
      <c r="B6" s="11">
        <v>1</v>
      </c>
      <c r="C6" s="10" t="s">
        <v>696</v>
      </c>
      <c r="D6" s="12" t="str">
        <f>INDEX(Entries!B$2:B$506,MATCH($C6,Entries!A$2:A$506))</f>
        <v>Imogen Wolsey</v>
      </c>
      <c r="E6" s="12" t="str">
        <f>INDEX(Entries!C$2:C$506,MATCH($C6,Entries!A$2:A$506))</f>
        <v>Team Bath</v>
      </c>
      <c r="F6" s="12" t="str">
        <f>INDEX(Entries!D$2:D$506,MATCH($C6,Entries!A$2:A$506))</f>
        <v>F20</v>
      </c>
      <c r="G6" s="12" t="str">
        <f>INDEX(Entries!E$2:E$506,MATCH($C6,Entries!A$2:A$506))</f>
        <v>Wiltshire</v>
      </c>
      <c r="H6" s="18">
        <v>0.01167824074074074</v>
      </c>
    </row>
    <row r="7" spans="2:8" ht="15">
      <c r="B7" s="11">
        <v>2</v>
      </c>
      <c r="C7" s="10" t="s">
        <v>424</v>
      </c>
      <c r="D7" s="12" t="str">
        <f>INDEX(Entries!B$2:B$506,MATCH($C7,Entries!A$2:A$506))</f>
        <v>Rachel Langbein</v>
      </c>
      <c r="E7" s="12" t="str">
        <f>INDEX(Entries!C$2:C$506,MATCH($C7,Entries!A$2:A$506))</f>
        <v>Taunton AC</v>
      </c>
      <c r="F7" s="12" t="str">
        <f>INDEX(Entries!D$2:D$506,MATCH($C7,Entries!A$2:A$506))</f>
        <v>F20</v>
      </c>
      <c r="G7" s="12" t="str">
        <f>INDEX(Entries!E$2:E$506,MATCH($C7,Entries!A$2:A$506))</f>
        <v>Somerset</v>
      </c>
      <c r="H7" s="18">
        <v>0.011770833333333333</v>
      </c>
    </row>
    <row r="8" spans="2:8" ht="15">
      <c r="B8" s="11">
        <v>3</v>
      </c>
      <c r="C8" s="10" t="s">
        <v>478</v>
      </c>
      <c r="D8" s="12" t="str">
        <f>INDEX(Entries!B$2:B$506,MATCH($C8,Entries!A$2:A$506))</f>
        <v>Isobel Glaisher</v>
      </c>
      <c r="E8" s="12" t="str">
        <f>INDEX(Entries!C$2:C$506,MATCH($C8,Entries!A$2:A$506))</f>
        <v>Wells City Harriers</v>
      </c>
      <c r="F8" s="12" t="str">
        <f>INDEX(Entries!D$2:D$506,MATCH($C8,Entries!A$2:A$506))</f>
        <v>F17</v>
      </c>
      <c r="G8" s="12" t="str">
        <f>INDEX(Entries!E$2:E$506,MATCH($C8,Entries!A$2:A$506))</f>
        <v>Somerset</v>
      </c>
      <c r="H8" s="18">
        <v>0.011851851851851851</v>
      </c>
    </row>
    <row r="9" spans="2:8" ht="15">
      <c r="B9" s="11">
        <v>4</v>
      </c>
      <c r="C9" s="10" t="s">
        <v>692</v>
      </c>
      <c r="D9" s="12" t="str">
        <f>INDEX(Entries!B$2:B$506,MATCH($C9,Entries!A$2:A$506))</f>
        <v>Catherine Turner</v>
      </c>
      <c r="E9" s="12" t="str">
        <f>INDEX(Entries!C$2:C$506,MATCH($C9,Entries!A$2:A$506))</f>
        <v>Team Bath</v>
      </c>
      <c r="F9" s="12" t="str">
        <f>INDEX(Entries!D$2:D$506,MATCH($C9,Entries!A$2:A$506))</f>
        <v>F20</v>
      </c>
      <c r="G9" s="12" t="str">
        <f>INDEX(Entries!E$2:E$506,MATCH($C9,Entries!A$2:A$506))</f>
        <v>Wiltshire</v>
      </c>
      <c r="H9" s="18">
        <v>0.011967592592592592</v>
      </c>
    </row>
    <row r="10" spans="2:8" ht="15">
      <c r="B10" s="11">
        <v>5</v>
      </c>
      <c r="C10" s="10" t="s">
        <v>716</v>
      </c>
      <c r="D10" s="12" t="str">
        <f>INDEX(Entries!B$2:B$506,MATCH($C10,Entries!A$2:A$506))</f>
        <v>Lillie Bellamy</v>
      </c>
      <c r="E10" s="12" t="str">
        <f>INDEX(Entries!C$2:C$506,MATCH($C10,Entries!A$2:A$506))</f>
        <v>Swindon Harriers</v>
      </c>
      <c r="F10" s="12" t="str">
        <f>INDEX(Entries!D$2:D$506,MATCH($C10,Entries!A$2:A$506))</f>
        <v>F17</v>
      </c>
      <c r="G10" s="12" t="str">
        <f>INDEX(Entries!E$2:E$506,MATCH($C10,Entries!A$2:A$506))</f>
        <v>Wiltshire</v>
      </c>
      <c r="H10" s="18">
        <v>0.011979166666666666</v>
      </c>
    </row>
    <row r="11" spans="2:8" ht="15">
      <c r="B11" s="11">
        <v>6</v>
      </c>
      <c r="C11" s="10">
        <v>200</v>
      </c>
      <c r="D11" s="12" t="str">
        <f>INDEX(Entries!B$2:B$506,MATCH($C11,Entries!A$2:A$506))</f>
        <v>Loren Bleaken*</v>
      </c>
      <c r="E11" s="12" t="str">
        <f>INDEX(Entries!C$2:C$506,MATCH($C11,Entries!A$2:A$506))</f>
        <v>Team Bath</v>
      </c>
      <c r="F11" s="12" t="str">
        <f>INDEX(Entries!D$2:D$506,MATCH($C11,Entries!A$2:A$506))</f>
        <v>F17</v>
      </c>
      <c r="G11" s="12" t="str">
        <f>INDEX(Entries!E$2:E$506,MATCH($C11,Entries!A$2:A$506))</f>
        <v>Guest</v>
      </c>
      <c r="H11" s="18">
        <v>0.012187500000000002</v>
      </c>
    </row>
    <row r="12" spans="2:8" ht="15">
      <c r="B12" s="11">
        <v>7</v>
      </c>
      <c r="C12" s="10" t="s">
        <v>29</v>
      </c>
      <c r="D12" s="13" t="str">
        <f>INDEX(Entries!B$2:B$506,MATCH($C12,Entries!A$2:A$506))</f>
        <v>Naomi Webber</v>
      </c>
      <c r="E12" s="13" t="str">
        <f>INDEX(Entries!C$2:C$506,MATCH($C12,Entries!A$2:A$506))</f>
        <v>Team Bath</v>
      </c>
      <c r="F12" s="13" t="str">
        <f>INDEX(Entries!D$2:D$506,MATCH($C12,Entries!A$2:A$506))</f>
        <v>F20</v>
      </c>
      <c r="G12" s="13" t="str">
        <f>INDEX(Entries!E$2:E$506,MATCH($C12,Entries!A$2:A$506))</f>
        <v>Avon</v>
      </c>
      <c r="H12" s="18">
        <v>0.01258101851851852</v>
      </c>
    </row>
    <row r="13" spans="2:8" ht="15">
      <c r="B13" s="11">
        <v>8</v>
      </c>
      <c r="C13" s="10" t="s">
        <v>427</v>
      </c>
      <c r="D13" s="12" t="str">
        <f>INDEX(Entries!B$2:B$506,MATCH($C13,Entries!A$2:A$506))</f>
        <v>Harriet Rogers</v>
      </c>
      <c r="E13" s="12" t="str">
        <f>INDEX(Entries!C$2:C$506,MATCH($C13,Entries!A$2:A$506))</f>
        <v>Taunton AC</v>
      </c>
      <c r="F13" s="12" t="str">
        <f>INDEX(Entries!D$2:D$506,MATCH($C13,Entries!A$2:A$506))</f>
        <v>F20</v>
      </c>
      <c r="G13" s="12" t="str">
        <f>INDEX(Entries!E$2:E$506,MATCH($C13,Entries!A$2:A$506))</f>
        <v>Somerset</v>
      </c>
      <c r="H13" s="18">
        <v>0.012789351851851852</v>
      </c>
    </row>
    <row r="14" spans="2:8" ht="15">
      <c r="B14" s="11">
        <v>9</v>
      </c>
      <c r="C14" s="10" t="s">
        <v>35</v>
      </c>
      <c r="D14" s="13" t="str">
        <f>INDEX(Entries!B$2:B$506,MATCH($C14,Entries!A$2:A$506))</f>
        <v>Miranda Sadler</v>
      </c>
      <c r="E14" s="13" t="str">
        <f>INDEX(Entries!C$2:C$506,MATCH($C14,Entries!A$2:A$506))</f>
        <v>Bristol &amp; West AC</v>
      </c>
      <c r="F14" s="13" t="str">
        <f>INDEX(Entries!D$2:D$506,MATCH($C14,Entries!A$2:A$506))</f>
        <v>F17</v>
      </c>
      <c r="G14" s="13" t="str">
        <f>INDEX(Entries!E$2:E$506,MATCH($C14,Entries!A$2:A$506))</f>
        <v>Avon</v>
      </c>
      <c r="H14" s="18">
        <v>0.012881944444444446</v>
      </c>
    </row>
    <row r="15" spans="2:8" ht="15">
      <c r="B15" s="11">
        <v>10</v>
      </c>
      <c r="C15" s="10" t="s">
        <v>476</v>
      </c>
      <c r="D15" s="12" t="str">
        <f>INDEX(Entries!B$2:B$506,MATCH($C15,Entries!A$2:A$506))</f>
        <v>Lilly Hawkins</v>
      </c>
      <c r="E15" s="12" t="str">
        <f>INDEX(Entries!C$2:C$506,MATCH($C15,Entries!A$2:A$506))</f>
        <v>Wells City Harriers</v>
      </c>
      <c r="F15" s="12" t="str">
        <f>INDEX(Entries!D$2:D$506,MATCH($C15,Entries!A$2:A$506))</f>
        <v>F17</v>
      </c>
      <c r="G15" s="12" t="str">
        <f>INDEX(Entries!E$2:E$506,MATCH($C15,Entries!A$2:A$506))</f>
        <v>Somerset</v>
      </c>
      <c r="H15" s="18">
        <v>0.013101851851851852</v>
      </c>
    </row>
    <row r="16" spans="2:8" ht="15">
      <c r="B16" s="11">
        <v>11</v>
      </c>
      <c r="C16" s="10" t="s">
        <v>718</v>
      </c>
      <c r="D16" s="12" t="str">
        <f>INDEX(Entries!B$2:B$506,MATCH($C16,Entries!A$2:A$506))</f>
        <v>Emma Clarke</v>
      </c>
      <c r="E16" s="12" t="str">
        <f>INDEX(Entries!C$2:C$506,MATCH($C16,Entries!A$2:A$506))</f>
        <v>City of Salisbury ARC</v>
      </c>
      <c r="F16" s="12" t="str">
        <f>INDEX(Entries!D$2:D$506,MATCH($C16,Entries!A$2:A$506))</f>
        <v>F17</v>
      </c>
      <c r="G16" s="12" t="str">
        <f>INDEX(Entries!E$2:E$506,MATCH($C16,Entries!A$2:A$506))</f>
        <v>Wiltshire</v>
      </c>
      <c r="H16" s="18">
        <v>0.013171296296296294</v>
      </c>
    </row>
    <row r="17" spans="2:8" ht="15">
      <c r="B17" s="11">
        <v>12</v>
      </c>
      <c r="C17" s="10" t="s">
        <v>181</v>
      </c>
      <c r="D17" s="12" t="str">
        <f>INDEX(Entries!B$2:B$506,MATCH($C17,Entries!A$2:A$506))</f>
        <v>Emma Journeaux</v>
      </c>
      <c r="E17" s="12" t="str">
        <f>INDEX(Entries!C$2:C$506,MATCH($C17,Entries!A$2:A$506))</f>
        <v>Westbury Harriers</v>
      </c>
      <c r="F17" s="12" t="str">
        <f>INDEX(Entries!D$2:D$506,MATCH($C17,Entries!A$2:A$506))</f>
        <v>F20</v>
      </c>
      <c r="G17" s="12" t="str">
        <f>INDEX(Entries!E$2:E$506,MATCH($C17,Entries!A$2:A$506))</f>
        <v>Avon</v>
      </c>
      <c r="H17" s="18">
        <v>0.013275462962962963</v>
      </c>
    </row>
    <row r="18" spans="2:8" ht="15">
      <c r="B18" s="11">
        <v>13</v>
      </c>
      <c r="C18" s="10" t="s">
        <v>33</v>
      </c>
      <c r="D18" s="12" t="str">
        <f>INDEX(Entries!B$2:B$506,MATCH($C18,Entries!A$2:A$506))</f>
        <v>Joanna Taylor</v>
      </c>
      <c r="E18" s="12" t="str">
        <f>INDEX(Entries!C$2:C$506,MATCH($C18,Entries!A$2:A$506))</f>
        <v>Bristol &amp; West AC</v>
      </c>
      <c r="F18" s="12" t="str">
        <f>INDEX(Entries!D$2:D$506,MATCH($C18,Entries!A$2:A$506))</f>
        <v>F17</v>
      </c>
      <c r="G18" s="12" t="str">
        <f>INDEX(Entries!E$2:E$506,MATCH($C18,Entries!A$2:A$506))</f>
        <v>Avon</v>
      </c>
      <c r="H18" s="18">
        <v>0.013402777777777777</v>
      </c>
    </row>
    <row r="19" spans="2:8" ht="15">
      <c r="B19" s="11">
        <v>14</v>
      </c>
      <c r="C19" s="10" t="s">
        <v>710</v>
      </c>
      <c r="D19" s="12" t="str">
        <f>INDEX(Entries!B$2:B$506,MATCH($C19,Entries!A$2:A$506))</f>
        <v>Hermione Toomey</v>
      </c>
      <c r="E19" s="12" t="str">
        <f>INDEX(Entries!C$2:C$506,MATCH($C19,Entries!A$2:A$506))</f>
        <v>Wells City Harriers</v>
      </c>
      <c r="F19" s="12" t="str">
        <f>INDEX(Entries!D$2:D$506,MATCH($C19,Entries!A$2:A$506))</f>
        <v>F17</v>
      </c>
      <c r="G19" s="12" t="str">
        <f>INDEX(Entries!E$2:E$506,MATCH($C19,Entries!A$2:A$506))</f>
        <v>Wiltshire</v>
      </c>
      <c r="H19" s="18">
        <v>0.013518518518518518</v>
      </c>
    </row>
    <row r="20" spans="2:8" ht="15">
      <c r="B20" s="11">
        <v>15</v>
      </c>
      <c r="C20" s="10" t="s">
        <v>462</v>
      </c>
      <c r="D20" s="12" t="str">
        <f>INDEX(Entries!B$2:B$506,MATCH($C20,Entries!A$2:A$506))</f>
        <v>Kate Drew</v>
      </c>
      <c r="E20" s="12" t="str">
        <f>INDEX(Entries!C$2:C$506,MATCH($C20,Entries!A$2:A$506))</f>
        <v>Taunton AC</v>
      </c>
      <c r="F20" s="12" t="str">
        <f>INDEX(Entries!D$2:D$506,MATCH($C20,Entries!A$2:A$506))</f>
        <v>F17</v>
      </c>
      <c r="G20" s="12" t="str">
        <f>INDEX(Entries!E$2:E$506,MATCH($C20,Entries!A$2:A$506))</f>
        <v>Somerset</v>
      </c>
      <c r="H20" s="18">
        <v>0.013564814814814816</v>
      </c>
    </row>
    <row r="21" spans="2:8" ht="15">
      <c r="B21" s="11">
        <v>16</v>
      </c>
      <c r="C21" s="10" t="s">
        <v>457</v>
      </c>
      <c r="D21" s="12" t="str">
        <f>INDEX(Entries!B$2:B$506,MATCH($C21,Entries!A$2:A$506))</f>
        <v>Grace Smalley</v>
      </c>
      <c r="E21" s="12" t="str">
        <f>INDEX(Entries!C$2:C$506,MATCH($C21,Entries!A$2:A$506))</f>
        <v>Taunton AC</v>
      </c>
      <c r="F21" s="12" t="str">
        <f>INDEX(Entries!D$2:D$506,MATCH($C21,Entries!A$2:A$506))</f>
        <v>F17</v>
      </c>
      <c r="G21" s="12" t="str">
        <f>INDEX(Entries!E$2:E$506,MATCH($C21,Entries!A$2:A$506))</f>
        <v>Somerset</v>
      </c>
      <c r="H21" s="18">
        <v>0.013715277777777778</v>
      </c>
    </row>
    <row r="22" spans="2:8" ht="15">
      <c r="B22" s="11">
        <v>17</v>
      </c>
      <c r="C22" s="10" t="s">
        <v>37</v>
      </c>
      <c r="D22" s="13" t="str">
        <f>INDEX(Entries!B$2:B$506,MATCH($C22,Entries!A$2:A$506))</f>
        <v>Maria Jones</v>
      </c>
      <c r="E22" s="13" t="str">
        <f>INDEX(Entries!C$2:C$506,MATCH($C22,Entries!A$2:A$506))</f>
        <v>Bristol &amp; West AC</v>
      </c>
      <c r="F22" s="13" t="str">
        <f>INDEX(Entries!D$2:D$506,MATCH($C22,Entries!A$2:A$506))</f>
        <v>F17</v>
      </c>
      <c r="G22" s="13" t="str">
        <f>INDEX(Entries!E$2:E$506,MATCH($C22,Entries!A$2:A$506))</f>
        <v>Avon</v>
      </c>
      <c r="H22" s="18">
        <v>0.013796296296296298</v>
      </c>
    </row>
    <row r="23" spans="2:8" ht="15">
      <c r="B23" s="11">
        <v>18</v>
      </c>
      <c r="C23" s="10" t="s">
        <v>714</v>
      </c>
      <c r="D23" s="12" t="str">
        <f>INDEX(Entries!B$2:B$506,MATCH($C23,Entries!A$2:A$506))</f>
        <v>Carla Huynh</v>
      </c>
      <c r="E23" s="12" t="str">
        <f>INDEX(Entries!C$2:C$506,MATCH($C23,Entries!A$2:A$506))</f>
        <v>Swindon Harriers</v>
      </c>
      <c r="F23" s="12" t="str">
        <f>INDEX(Entries!D$2:D$506,MATCH($C23,Entries!A$2:A$506))</f>
        <v>F17</v>
      </c>
      <c r="G23" s="12" t="str">
        <f>INDEX(Entries!E$2:E$506,MATCH($C23,Entries!A$2:A$506))</f>
        <v>Wiltshire</v>
      </c>
      <c r="H23" s="18">
        <v>0.014016203703703704</v>
      </c>
    </row>
    <row r="24" spans="2:8" ht="15">
      <c r="B24" s="11">
        <v>19</v>
      </c>
      <c r="C24" s="10" t="s">
        <v>433</v>
      </c>
      <c r="D24" s="12" t="str">
        <f>INDEX(Entries!B$2:B$506,MATCH($C24,Entries!A$2:A$506))</f>
        <v>Esme Sheridan</v>
      </c>
      <c r="E24" s="12" t="str">
        <f>INDEX(Entries!C$2:C$506,MATCH($C24,Entries!A$2:A$506))</f>
        <v>Wells City Harriers</v>
      </c>
      <c r="F24" s="12" t="str">
        <f>INDEX(Entries!D$2:D$506,MATCH($C24,Entries!A$2:A$506))</f>
        <v>F20</v>
      </c>
      <c r="G24" s="12" t="str">
        <f>INDEX(Entries!E$2:E$506,MATCH($C24,Entries!A$2:A$506))</f>
        <v>Somerset</v>
      </c>
      <c r="H24" s="18">
        <v>0.014178240740740741</v>
      </c>
    </row>
    <row r="25" spans="2:8" ht="15">
      <c r="B25" s="11">
        <v>20</v>
      </c>
      <c r="C25" s="10" t="s">
        <v>426</v>
      </c>
      <c r="D25" s="12" t="str">
        <f>INDEX(Entries!B$2:B$506,MATCH($C25,Entries!A$2:A$506))</f>
        <v>Gaby Miles*</v>
      </c>
      <c r="E25" s="12" t="str">
        <f>INDEX(Entries!C$2:C$506,MATCH($C25,Entries!A$2:A$506))</f>
        <v>Taunton AC</v>
      </c>
      <c r="F25" s="12" t="str">
        <f>INDEX(Entries!D$2:D$506,MATCH($C25,Entries!A$2:A$506))</f>
        <v>F20</v>
      </c>
      <c r="G25" s="12" t="str">
        <f>INDEX(Entries!E$2:E$506,MATCH($C25,Entries!A$2:A$506))</f>
        <v>Guest</v>
      </c>
      <c r="H25" s="18">
        <v>0.014270833333333335</v>
      </c>
    </row>
    <row r="26" spans="2:8" ht="15">
      <c r="B26" s="11">
        <v>21</v>
      </c>
      <c r="C26" s="10" t="s">
        <v>694</v>
      </c>
      <c r="D26" s="12" t="str">
        <f>INDEX(Entries!B$2:B$506,MATCH($C26,Entries!A$2:A$506))</f>
        <v>Florence Powell</v>
      </c>
      <c r="E26" s="12" t="str">
        <f>INDEX(Entries!C$2:C$506,MATCH($C26,Entries!A$2:A$506))</f>
        <v>City of Salisbury ARC</v>
      </c>
      <c r="F26" s="12" t="str">
        <f>INDEX(Entries!D$2:D$506,MATCH($C26,Entries!A$2:A$506))</f>
        <v>F20</v>
      </c>
      <c r="G26" s="12" t="str">
        <f>INDEX(Entries!E$2:E$506,MATCH($C26,Entries!A$2:A$506))</f>
        <v>Wiltshire</v>
      </c>
      <c r="H26" s="18">
        <v>0.014374999999999999</v>
      </c>
    </row>
    <row r="27" spans="2:8" ht="15">
      <c r="B27" s="11">
        <v>22</v>
      </c>
      <c r="C27" s="10" t="s">
        <v>461</v>
      </c>
      <c r="D27" s="12" t="str">
        <f>INDEX(Entries!B$2:B$506,MATCH($C27,Entries!A$2:A$506))</f>
        <v>Jenny Miles*</v>
      </c>
      <c r="E27" s="12" t="str">
        <f>INDEX(Entries!C$2:C$506,MATCH($C27,Entries!A$2:A$506))</f>
        <v>Taunton AC</v>
      </c>
      <c r="F27" s="12" t="str">
        <f>INDEX(Entries!D$2:D$506,MATCH($C27,Entries!A$2:A$506))</f>
        <v>F17</v>
      </c>
      <c r="G27" s="12" t="str">
        <f>INDEX(Entries!E$2:E$506,MATCH($C27,Entries!A$2:A$506))</f>
        <v>Guest</v>
      </c>
      <c r="H27" s="18">
        <v>0.014884259259259259</v>
      </c>
    </row>
    <row r="28" spans="2:8" ht="15">
      <c r="B28" s="11">
        <v>23</v>
      </c>
      <c r="C28" s="10" t="s">
        <v>468</v>
      </c>
      <c r="D28" s="12" t="str">
        <f>INDEX(Entries!B$2:B$506,MATCH($C28,Entries!A$2:A$506))</f>
        <v>Alice Dixon</v>
      </c>
      <c r="E28" s="12" t="str">
        <f>INDEX(Entries!C$2:C$506,MATCH($C28,Entries!A$2:A$506))</f>
        <v>Team Bath</v>
      </c>
      <c r="F28" s="12" t="str">
        <f>INDEX(Entries!D$2:D$506,MATCH($C28,Entries!A$2:A$506))</f>
        <v>F17</v>
      </c>
      <c r="G28" s="12" t="str">
        <f>INDEX(Entries!E$2:E$506,MATCH($C28,Entries!A$2:A$506))</f>
        <v>Somerset</v>
      </c>
      <c r="H28" s="18">
        <v>0.014976851851851852</v>
      </c>
    </row>
    <row r="29" spans="2:8" ht="15">
      <c r="B29" s="11">
        <v>24</v>
      </c>
      <c r="C29" s="10" t="s">
        <v>193</v>
      </c>
      <c r="D29" s="13" t="str">
        <f>INDEX(Entries!B$2:B$506,MATCH($C29,Entries!A$2:A$506))</f>
        <v>Rebekah Catling</v>
      </c>
      <c r="E29" s="13" t="str">
        <f>INDEX(Entries!C$2:C$506,MATCH($C29,Entries!A$2:A$506))</f>
        <v>Westbury Harriers</v>
      </c>
      <c r="F29" s="13" t="str">
        <f>INDEX(Entries!D$2:D$506,MATCH($C29,Entries!A$2:A$506))</f>
        <v>F17</v>
      </c>
      <c r="G29" s="13" t="str">
        <f>INDEX(Entries!E$2:E$506,MATCH($C29,Entries!A$2:A$506))</f>
        <v>Avon</v>
      </c>
      <c r="H29" s="18">
        <v>0.015520833333333333</v>
      </c>
    </row>
    <row r="30" spans="2:8" ht="15">
      <c r="B30" s="11">
        <v>25</v>
      </c>
      <c r="C30" s="10" t="s">
        <v>431</v>
      </c>
      <c r="D30" s="12" t="str">
        <f>INDEX(Entries!B$2:B$506,MATCH($C30,Entries!A$2:A$506))</f>
        <v>Annabelle Hale</v>
      </c>
      <c r="E30" s="12" t="str">
        <f>INDEX(Entries!C$2:C$506,MATCH($C30,Entries!A$2:A$506))</f>
        <v>King's College Taunton</v>
      </c>
      <c r="F30" s="12" t="str">
        <f>INDEX(Entries!D$2:D$506,MATCH($C30,Entries!A$2:A$506))</f>
        <v>F20</v>
      </c>
      <c r="G30" s="12" t="str">
        <f>INDEX(Entries!E$2:E$506,MATCH($C30,Entries!A$2:A$506))</f>
        <v>Somerset</v>
      </c>
      <c r="H30" s="18">
        <v>0.01644675925925926</v>
      </c>
    </row>
    <row r="31" spans="2:8" ht="15">
      <c r="B31" s="11"/>
      <c r="D31" s="12"/>
      <c r="E31" s="12"/>
      <c r="F31" s="12"/>
      <c r="G31" s="12"/>
      <c r="H31" s="10"/>
    </row>
    <row r="32" spans="2:8" ht="15">
      <c r="B32" s="11"/>
      <c r="D32" s="12"/>
      <c r="E32" s="12"/>
      <c r="F32" s="12"/>
      <c r="G32" s="12"/>
      <c r="H32" s="10"/>
    </row>
    <row r="33" spans="2:8" ht="15">
      <c r="B33" s="11"/>
      <c r="D33" s="12"/>
      <c r="E33" s="12"/>
      <c r="F33" s="12"/>
      <c r="G33" s="12"/>
      <c r="H33" s="10"/>
    </row>
    <row r="34" spans="2:8" ht="15">
      <c r="B34" s="11"/>
      <c r="D34" s="12"/>
      <c r="E34" s="12"/>
      <c r="F34" s="12"/>
      <c r="G34" s="12"/>
      <c r="H34" s="10"/>
    </row>
    <row r="35" spans="2:8" ht="15">
      <c r="B35" s="11"/>
      <c r="D35" s="12"/>
      <c r="E35" s="12"/>
      <c r="F35" s="12"/>
      <c r="G35" s="12"/>
      <c r="H35" s="10"/>
    </row>
    <row r="36" spans="2:8" ht="15">
      <c r="B36" s="11"/>
      <c r="D36" s="12"/>
      <c r="E36" s="12"/>
      <c r="F36" s="12"/>
      <c r="G36" s="12"/>
      <c r="H36" s="10"/>
    </row>
    <row r="37" spans="2:8" ht="15">
      <c r="B37" s="11"/>
      <c r="D37" s="12"/>
      <c r="E37" s="12"/>
      <c r="F37" s="12"/>
      <c r="G37" s="12"/>
      <c r="H37" s="10"/>
    </row>
    <row r="38" spans="2:8" ht="15">
      <c r="B38" s="11"/>
      <c r="D38" s="12"/>
      <c r="E38" s="12"/>
      <c r="F38" s="12"/>
      <c r="G38" s="12"/>
      <c r="H38" s="10"/>
    </row>
    <row r="39" spans="2:8" ht="15">
      <c r="B39" s="11"/>
      <c r="D39" s="12"/>
      <c r="E39" s="12"/>
      <c r="F39" s="12"/>
      <c r="G39" s="12"/>
      <c r="H39" s="10"/>
    </row>
    <row r="40" spans="2:8" ht="15">
      <c r="B40" s="11"/>
      <c r="D40" s="12"/>
      <c r="E40" s="12"/>
      <c r="F40" s="12"/>
      <c r="G40" s="12"/>
      <c r="H40" s="10"/>
    </row>
    <row r="41" spans="2:8" ht="15">
      <c r="B41" s="11"/>
      <c r="D41" s="12"/>
      <c r="E41" s="12"/>
      <c r="F41" s="12"/>
      <c r="G41" s="12"/>
      <c r="H41" s="10"/>
    </row>
    <row r="42" spans="2:8" ht="15">
      <c r="B42" s="11"/>
      <c r="D42" s="12"/>
      <c r="E42" s="12"/>
      <c r="F42" s="12"/>
      <c r="G42" s="12"/>
      <c r="H42" s="10"/>
    </row>
    <row r="43" spans="2:8" ht="15">
      <c r="B43" s="11"/>
      <c r="D43" s="12"/>
      <c r="E43" s="12"/>
      <c r="F43" s="12"/>
      <c r="G43" s="12"/>
      <c r="H43" s="10"/>
    </row>
    <row r="44" spans="2:8" ht="15">
      <c r="B44" s="11"/>
      <c r="D44" s="12"/>
      <c r="E44" s="12"/>
      <c r="F44" s="12"/>
      <c r="G44" s="12"/>
      <c r="H44" s="10"/>
    </row>
    <row r="45" spans="2:8" ht="15">
      <c r="B45" s="11"/>
      <c r="D45" s="12"/>
      <c r="E45" s="12"/>
      <c r="F45" s="12"/>
      <c r="G45" s="12"/>
      <c r="H45" s="10"/>
    </row>
    <row r="46" spans="2:8" ht="15">
      <c r="B46" s="11"/>
      <c r="D46" s="12"/>
      <c r="E46" s="12"/>
      <c r="F46" s="12"/>
      <c r="G46" s="12"/>
      <c r="H46" s="10"/>
    </row>
    <row r="47" spans="2:8" ht="15">
      <c r="B47" s="11"/>
      <c r="D47" s="12"/>
      <c r="E47" s="12"/>
      <c r="F47" s="12"/>
      <c r="G47" s="12"/>
      <c r="H47" s="10"/>
    </row>
    <row r="48" spans="2:8" ht="15">
      <c r="B48" s="11"/>
      <c r="D48" s="12"/>
      <c r="E48" s="12"/>
      <c r="F48" s="12"/>
      <c r="G48" s="12"/>
      <c r="H48" s="10"/>
    </row>
    <row r="49" spans="2:8" ht="15">
      <c r="B49" s="11"/>
      <c r="D49" s="12"/>
      <c r="E49" s="12"/>
      <c r="F49" s="12"/>
      <c r="G49" s="12"/>
      <c r="H49" s="10"/>
    </row>
    <row r="50" spans="2:8" ht="15">
      <c r="B50" s="11"/>
      <c r="D50" s="12"/>
      <c r="E50" s="12"/>
      <c r="F50" s="12"/>
      <c r="G50" s="12"/>
      <c r="H50" s="10"/>
    </row>
    <row r="51" spans="2:8" ht="15">
      <c r="B51" s="11"/>
      <c r="D51" s="12"/>
      <c r="E51" s="12"/>
      <c r="F51" s="12"/>
      <c r="G51" s="12"/>
      <c r="H51" s="10"/>
    </row>
    <row r="52" spans="2:8" ht="15">
      <c r="B52" s="11"/>
      <c r="D52" s="12"/>
      <c r="E52" s="12"/>
      <c r="F52" s="12"/>
      <c r="G52" s="12"/>
      <c r="H52" s="10"/>
    </row>
    <row r="53" spans="2:8" ht="15">
      <c r="B53" s="11"/>
      <c r="D53" s="12"/>
      <c r="E53" s="12"/>
      <c r="F53" s="12"/>
      <c r="G53" s="12"/>
      <c r="H53" s="10"/>
    </row>
    <row r="54" spans="2:8" ht="15">
      <c r="B54" s="11"/>
      <c r="D54" s="12"/>
      <c r="E54" s="12"/>
      <c r="F54" s="12"/>
      <c r="G54" s="12"/>
      <c r="H54" s="10"/>
    </row>
    <row r="55" spans="2:8" ht="15">
      <c r="B55" s="11"/>
      <c r="D55" s="12"/>
      <c r="E55" s="12"/>
      <c r="F55" s="12"/>
      <c r="G55" s="12"/>
      <c r="H55" s="10"/>
    </row>
  </sheetData>
  <sheetProtection/>
  <autoFilter ref="B4:I55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55"/>
  <sheetViews>
    <sheetView zoomScalePageLayoutView="0" workbookViewId="0" topLeftCell="A2">
      <selection activeCell="C2" sqref="C2"/>
    </sheetView>
  </sheetViews>
  <sheetFormatPr defaultColWidth="9.140625" defaultRowHeight="15"/>
  <cols>
    <col min="1" max="1" width="2.57421875" style="0" customWidth="1"/>
    <col min="2" max="2" width="9.421875" style="0" customWidth="1"/>
    <col min="3" max="3" width="10.421875" style="0" bestFit="1" customWidth="1"/>
    <col min="4" max="4" width="18.28125" style="0" bestFit="1" customWidth="1"/>
    <col min="5" max="5" width="26.28125" style="0" bestFit="1" customWidth="1"/>
    <col min="6" max="6" width="11.140625" style="0" bestFit="1" customWidth="1"/>
    <col min="7" max="7" width="9.57421875" style="0" bestFit="1" customWidth="1"/>
    <col min="8" max="8" width="8.140625" style="0" bestFit="1" customWidth="1"/>
  </cols>
  <sheetData>
    <row r="2" ht="20.25" customHeight="1">
      <c r="C2" s="20" t="s">
        <v>929</v>
      </c>
    </row>
    <row r="4" spans="2:8" ht="15">
      <c r="B4" s="11" t="s">
        <v>925</v>
      </c>
      <c r="C4" s="11" t="s">
        <v>93</v>
      </c>
      <c r="D4" s="11" t="s">
        <v>1</v>
      </c>
      <c r="E4" s="11" t="s">
        <v>2</v>
      </c>
      <c r="F4" s="11" t="s">
        <v>3</v>
      </c>
      <c r="G4" s="11" t="s">
        <v>89</v>
      </c>
      <c r="H4" s="11" t="s">
        <v>94</v>
      </c>
    </row>
    <row r="5" spans="2:8" ht="15">
      <c r="B5" s="11"/>
      <c r="C5" s="11"/>
      <c r="D5" s="11"/>
      <c r="E5" s="11"/>
      <c r="F5" s="11"/>
      <c r="G5" s="11"/>
      <c r="H5" s="11"/>
    </row>
    <row r="6" spans="2:8" ht="15">
      <c r="B6" s="11">
        <v>1</v>
      </c>
      <c r="C6" s="10" t="s">
        <v>187</v>
      </c>
      <c r="D6" s="13" t="str">
        <f>INDEX(Entries!B$2:B$506,MATCH($C6,Entries!A$2:A$506))</f>
        <v>Will Christofi</v>
      </c>
      <c r="E6" s="13" t="str">
        <f>INDEX(Entries!C$2:C$506,MATCH($C6,Entries!A$2:A$506))</f>
        <v>Bristol &amp; West AC</v>
      </c>
      <c r="F6" s="13" t="str">
        <f>INDEX(Entries!D$2:D$506,MATCH($C6,Entries!A$2:A$506))</f>
        <v>M20</v>
      </c>
      <c r="G6" s="13" t="str">
        <f>INDEX(Entries!E$2:E$506,MATCH($C6,Entries!A$2:A$506))</f>
        <v>Avon</v>
      </c>
      <c r="H6" s="18">
        <v>0.014212962962962962</v>
      </c>
    </row>
    <row r="7" spans="2:8" ht="15">
      <c r="B7" s="11">
        <v>2</v>
      </c>
      <c r="C7" s="10" t="s">
        <v>724</v>
      </c>
      <c r="D7" s="12" t="str">
        <f>INDEX(Entries!B$2:B$506,MATCH($C7,Entries!A$2:A$506))</f>
        <v>Alex Carter</v>
      </c>
      <c r="E7" s="12" t="str">
        <f>INDEX(Entries!C$2:C$506,MATCH($C7,Entries!A$2:A$506))</f>
        <v>Team Bath </v>
      </c>
      <c r="F7" s="12" t="str">
        <f>INDEX(Entries!D$2:D$506,MATCH($C7,Entries!A$2:A$506))</f>
        <v>M17</v>
      </c>
      <c r="G7" s="12" t="str">
        <f>INDEX(Entries!E$2:E$506,MATCH($C7,Entries!A$2:A$506))</f>
        <v>Wiltshire</v>
      </c>
      <c r="H7" s="18">
        <v>0.014270833333333335</v>
      </c>
    </row>
    <row r="8" spans="2:8" ht="15">
      <c r="B8" s="11">
        <v>3</v>
      </c>
      <c r="C8" s="10" t="s">
        <v>445</v>
      </c>
      <c r="D8" s="12" t="str">
        <f>INDEX(Entries!B$2:B$506,MATCH($C8,Entries!A$2:A$506))</f>
        <v>Rowan Preece</v>
      </c>
      <c r="E8" s="12" t="str">
        <f>INDEX(Entries!C$2:C$506,MATCH($C8,Entries!A$2:A$506))</f>
        <v>Taunton AC</v>
      </c>
      <c r="F8" s="12" t="str">
        <f>INDEX(Entries!D$2:D$506,MATCH($C8,Entries!A$2:A$506))</f>
        <v>M20</v>
      </c>
      <c r="G8" s="12" t="str">
        <f>INDEX(Entries!E$2:E$506,MATCH($C8,Entries!A$2:A$506))</f>
        <v>Somerset</v>
      </c>
      <c r="H8" s="18">
        <v>0.014548611111111111</v>
      </c>
    </row>
    <row r="9" spans="2:8" ht="15">
      <c r="B9" s="11">
        <v>4</v>
      </c>
      <c r="C9" s="10" t="s">
        <v>698</v>
      </c>
      <c r="D9" s="12" t="str">
        <f>INDEX(Entries!B$2:B$506,MATCH($C9,Entries!A$2:A$506))</f>
        <v>Nyle Clinton</v>
      </c>
      <c r="E9" s="12" t="str">
        <f>INDEX(Entries!C$2:C$506,MATCH($C9,Entries!A$2:A$506))</f>
        <v>Swindon Harriers</v>
      </c>
      <c r="F9" s="12" t="str">
        <f>INDEX(Entries!D$2:D$506,MATCH($C9,Entries!A$2:A$506))</f>
        <v>M20</v>
      </c>
      <c r="G9" s="12" t="str">
        <f>INDEX(Entries!E$2:E$506,MATCH($C9,Entries!A$2:A$506))</f>
        <v>Wiltshire</v>
      </c>
      <c r="H9" s="18">
        <v>0.014594907407407405</v>
      </c>
    </row>
    <row r="10" spans="2:8" ht="15">
      <c r="B10" s="11">
        <v>5</v>
      </c>
      <c r="C10" s="10" t="s">
        <v>706</v>
      </c>
      <c r="D10" s="12" t="str">
        <f>INDEX(Entries!B$2:B$506,MATCH($C10,Entries!A$2:A$506))</f>
        <v>Alex Hill</v>
      </c>
      <c r="E10" s="12" t="str">
        <f>INDEX(Entries!C$2:C$506,MATCH($C10,Entries!A$2:A$506))</f>
        <v>Team Bath</v>
      </c>
      <c r="F10" s="12" t="str">
        <f>INDEX(Entries!D$2:D$506,MATCH($C10,Entries!A$2:A$506))</f>
        <v>M20</v>
      </c>
      <c r="G10" s="12" t="str">
        <f>INDEX(Entries!E$2:E$506,MATCH($C10,Entries!A$2:A$506))</f>
        <v>Wiltshire</v>
      </c>
      <c r="H10" s="18">
        <v>0.014652777777777778</v>
      </c>
    </row>
    <row r="11" spans="2:8" ht="15">
      <c r="B11" s="11">
        <v>6</v>
      </c>
      <c r="C11" s="10" t="s">
        <v>913</v>
      </c>
      <c r="D11" s="12" t="str">
        <f>INDEX(Entries!B$2:B$506,MATCH($C11,Entries!A$2:A$506))</f>
        <v>Matthew Dickinson</v>
      </c>
      <c r="E11" s="12" t="str">
        <f>INDEX(Entries!C$2:C$506,MATCH($C11,Entries!A$2:A$506))</f>
        <v>Wells City Harriers</v>
      </c>
      <c r="F11" s="12" t="str">
        <f>INDEX(Entries!D$2:D$506,MATCH($C11,Entries!A$2:A$506))</f>
        <v>M17</v>
      </c>
      <c r="G11" s="12" t="str">
        <f>INDEX(Entries!E$2:E$506,MATCH($C11,Entries!A$2:A$506))</f>
        <v>Somerset</v>
      </c>
      <c r="H11" s="18">
        <v>0.014699074074074074</v>
      </c>
    </row>
    <row r="12" spans="2:8" ht="15">
      <c r="B12" s="11">
        <v>7</v>
      </c>
      <c r="C12" s="10" t="s">
        <v>496</v>
      </c>
      <c r="D12" s="12" t="str">
        <f>INDEX(Entries!B$2:B$506,MATCH($C12,Entries!A$2:A$506))</f>
        <v>Oliver Fox</v>
      </c>
      <c r="E12" s="12" t="str">
        <f>INDEX(Entries!C$2:C$506,MATCH($C12,Entries!A$2:A$506))</f>
        <v>King's College Taunton</v>
      </c>
      <c r="F12" s="12" t="str">
        <f>INDEX(Entries!D$2:D$506,MATCH($C12,Entries!A$2:A$506))</f>
        <v>M17</v>
      </c>
      <c r="G12" s="12" t="str">
        <f>INDEX(Entries!E$2:E$506,MATCH($C12,Entries!A$2:A$506))</f>
        <v>Somerset</v>
      </c>
      <c r="H12" s="18">
        <v>0.014733796296296295</v>
      </c>
    </row>
    <row r="13" spans="2:8" ht="15">
      <c r="B13" s="11">
        <v>8</v>
      </c>
      <c r="C13" s="10" t="s">
        <v>484</v>
      </c>
      <c r="D13" s="12" t="str">
        <f>INDEX(Entries!B$2:B$506,MATCH($C13,Entries!A$2:A$506))</f>
        <v>Joe Walton</v>
      </c>
      <c r="E13" s="12" t="str">
        <f>INDEX(Entries!C$2:C$506,MATCH($C13,Entries!A$2:A$506))</f>
        <v>Taunton AC</v>
      </c>
      <c r="F13" s="12" t="str">
        <f>INDEX(Entries!D$2:D$506,MATCH($C13,Entries!A$2:A$506))</f>
        <v>M17</v>
      </c>
      <c r="G13" s="12" t="str">
        <f>INDEX(Entries!E$2:E$506,MATCH($C13,Entries!A$2:A$506))</f>
        <v>Somerset</v>
      </c>
      <c r="H13" s="18">
        <v>0.014884259259259259</v>
      </c>
    </row>
    <row r="14" spans="2:8" ht="15">
      <c r="B14" s="11">
        <v>9</v>
      </c>
      <c r="C14" s="10" t="s">
        <v>447</v>
      </c>
      <c r="D14" s="12" t="str">
        <f>INDEX(Entries!B$2:B$506,MATCH($C14,Entries!A$2:A$506))</f>
        <v>Jamie Coles</v>
      </c>
      <c r="E14" s="12" t="str">
        <f>INDEX(Entries!C$2:C$506,MATCH($C14,Entries!A$2:A$506))</f>
        <v>Taunton AC</v>
      </c>
      <c r="F14" s="12" t="str">
        <f>INDEX(Entries!D$2:D$506,MATCH($C14,Entries!A$2:A$506))</f>
        <v>M20</v>
      </c>
      <c r="G14" s="12" t="str">
        <f>INDEX(Entries!E$2:E$506,MATCH($C14,Entries!A$2:A$506))</f>
        <v>Somerset</v>
      </c>
      <c r="H14" s="18">
        <v>0.014965277777777779</v>
      </c>
    </row>
    <row r="15" spans="2:8" ht="15">
      <c r="B15" s="11">
        <v>10</v>
      </c>
      <c r="C15" s="10" t="s">
        <v>437</v>
      </c>
      <c r="D15" s="12" t="str">
        <f>INDEX(Entries!B$2:B$506,MATCH($C15,Entries!A$2:A$506))</f>
        <v>Kieran Young</v>
      </c>
      <c r="E15" s="12" t="str">
        <f>INDEX(Entries!C$2:C$506,MATCH($C15,Entries!A$2:A$506))</f>
        <v>Bristol &amp; West AC</v>
      </c>
      <c r="F15" s="12" t="str">
        <f>INDEX(Entries!D$2:D$506,MATCH($C15,Entries!A$2:A$506))</f>
        <v>M20</v>
      </c>
      <c r="G15" s="12" t="str">
        <f>INDEX(Entries!E$2:E$506,MATCH($C15,Entries!A$2:A$506))</f>
        <v>Somerset</v>
      </c>
      <c r="H15" s="18">
        <v>0.015173611111111112</v>
      </c>
    </row>
    <row r="16" spans="2:8" ht="15">
      <c r="B16" s="11">
        <v>11</v>
      </c>
      <c r="C16" s="10" t="s">
        <v>439</v>
      </c>
      <c r="D16" s="12" t="str">
        <f>INDEX(Entries!B$2:B$506,MATCH($C16,Entries!A$2:A$506))</f>
        <v>Adam Speake</v>
      </c>
      <c r="E16" s="12" t="str">
        <f>INDEX(Entries!C$2:C$506,MATCH($C16,Entries!A$2:A$506))</f>
        <v>Bristol &amp; West AC</v>
      </c>
      <c r="F16" s="12" t="str">
        <f>INDEX(Entries!D$2:D$506,MATCH($C16,Entries!A$2:A$506))</f>
        <v>M20</v>
      </c>
      <c r="G16" s="12" t="str">
        <f>INDEX(Entries!E$2:E$506,MATCH($C16,Entries!A$2:A$506))</f>
        <v>Somerset</v>
      </c>
      <c r="H16" s="18">
        <v>0.015266203703703705</v>
      </c>
    </row>
    <row r="17" spans="2:8" ht="15">
      <c r="B17" s="11">
        <v>12</v>
      </c>
      <c r="C17" s="10" t="s">
        <v>702</v>
      </c>
      <c r="D17" s="12" t="str">
        <f>INDEX(Entries!B$2:B$506,MATCH($C17,Entries!A$2:A$506))</f>
        <v>Tony Hogan</v>
      </c>
      <c r="E17" s="12" t="str">
        <f>INDEX(Entries!C$2:C$506,MATCH($C17,Entries!A$2:A$506))</f>
        <v>Unattached</v>
      </c>
      <c r="F17" s="12" t="str">
        <f>INDEX(Entries!D$2:D$506,MATCH($C17,Entries!A$2:A$506))</f>
        <v>M20</v>
      </c>
      <c r="G17" s="12" t="str">
        <f>INDEX(Entries!E$2:E$506,MATCH($C17,Entries!A$2:A$506))</f>
        <v>Wiltshire</v>
      </c>
      <c r="H17" s="18">
        <v>0.01542824074074074</v>
      </c>
    </row>
    <row r="18" spans="2:8" ht="15">
      <c r="B18" s="11">
        <v>13</v>
      </c>
      <c r="C18" s="10" t="s">
        <v>443</v>
      </c>
      <c r="D18" s="12" t="str">
        <f>INDEX(Entries!B$2:B$506,MATCH($C18,Entries!A$2:A$506))</f>
        <v>Isaac Taschimowitz</v>
      </c>
      <c r="E18" s="12" t="str">
        <f>INDEX(Entries!C$2:C$506,MATCH($C18,Entries!A$2:A$506))</f>
        <v>Taunton AC</v>
      </c>
      <c r="F18" s="12" t="str">
        <f>INDEX(Entries!D$2:D$506,MATCH($C18,Entries!A$2:A$506))</f>
        <v>M20</v>
      </c>
      <c r="G18" s="12" t="str">
        <f>INDEX(Entries!E$2:E$506,MATCH($C18,Entries!A$2:A$506))</f>
        <v>Somerset</v>
      </c>
      <c r="H18" s="18">
        <v>0.015520833333333333</v>
      </c>
    </row>
    <row r="19" spans="2:8" ht="15">
      <c r="B19" s="11">
        <v>14</v>
      </c>
      <c r="C19" s="10" t="s">
        <v>204</v>
      </c>
      <c r="D19" s="13" t="str">
        <f>INDEX(Entries!B$2:B$506,MATCH($C19,Entries!A$2:A$506))</f>
        <v>Miles Chandler</v>
      </c>
      <c r="E19" s="13" t="str">
        <f>INDEX(Entries!C$2:C$506,MATCH($C19,Entries!A$2:A$506))</f>
        <v>Bristol &amp; West AC</v>
      </c>
      <c r="F19" s="13" t="str">
        <f>INDEX(Entries!D$2:D$506,MATCH($C19,Entries!A$2:A$506))</f>
        <v>M17</v>
      </c>
      <c r="G19" s="13" t="str">
        <f>INDEX(Entries!E$2:E$506,MATCH($C19,Entries!A$2:A$506))</f>
        <v>Avon</v>
      </c>
      <c r="H19" s="18">
        <v>0.015856481481481482</v>
      </c>
    </row>
    <row r="20" spans="2:8" ht="15">
      <c r="B20" s="11">
        <v>15</v>
      </c>
      <c r="C20" s="10" t="s">
        <v>508</v>
      </c>
      <c r="D20" s="12" t="str">
        <f>INDEX(Entries!B$2:B$506,MATCH($C20,Entries!A$2:A$506))</f>
        <v>Philip Bridge</v>
      </c>
      <c r="E20" s="12" t="str">
        <f>INDEX(Entries!C$2:C$506,MATCH($C20,Entries!A$2:A$506))</f>
        <v>Wells City Harriers</v>
      </c>
      <c r="F20" s="12" t="str">
        <f>INDEX(Entries!D$2:D$506,MATCH($C20,Entries!A$2:A$506))</f>
        <v>M17</v>
      </c>
      <c r="G20" s="12" t="str">
        <f>INDEX(Entries!E$2:E$506,MATCH($C20,Entries!A$2:A$506))</f>
        <v>Somerset</v>
      </c>
      <c r="H20" s="18">
        <v>0.016099537037037037</v>
      </c>
    </row>
    <row r="21" spans="2:8" ht="15">
      <c r="B21" s="11">
        <v>16</v>
      </c>
      <c r="C21" s="10" t="s">
        <v>441</v>
      </c>
      <c r="D21" s="12" t="str">
        <f>INDEX(Entries!B$2:B$506,MATCH($C21,Entries!A$2:A$506))</f>
        <v>Alex Rogers</v>
      </c>
      <c r="E21" s="12" t="str">
        <f>INDEX(Entries!C$2:C$506,MATCH($C21,Entries!A$2:A$506))</f>
        <v>Taunton AC</v>
      </c>
      <c r="F21" s="12" t="str">
        <f>INDEX(Entries!D$2:D$506,MATCH($C21,Entries!A$2:A$506))</f>
        <v>M20</v>
      </c>
      <c r="G21" s="12" t="str">
        <f>INDEX(Entries!E$2:E$506,MATCH($C21,Entries!A$2:A$506))</f>
        <v>Somerset</v>
      </c>
      <c r="H21" s="18">
        <v>0.01615740740740741</v>
      </c>
    </row>
    <row r="22" spans="2:8" ht="15">
      <c r="B22" s="11">
        <v>17</v>
      </c>
      <c r="C22" s="10" t="s">
        <v>512</v>
      </c>
      <c r="D22" s="12" t="str">
        <f>INDEX(Entries!B$2:B$506,MATCH($C22,Entries!A$2:A$506))</f>
        <v>Ben Millar</v>
      </c>
      <c r="E22" s="12" t="str">
        <f>INDEX(Entries!C$2:C$506,MATCH($C22,Entries!A$2:A$506))</f>
        <v>Mendip AC</v>
      </c>
      <c r="F22" s="12" t="str">
        <f>INDEX(Entries!D$2:D$506,MATCH($C22,Entries!A$2:A$506))</f>
        <v>M17</v>
      </c>
      <c r="G22" s="12" t="str">
        <f>INDEX(Entries!E$2:E$506,MATCH($C22,Entries!A$2:A$506))</f>
        <v>Somerset</v>
      </c>
      <c r="H22" s="18">
        <v>0.016180555555555556</v>
      </c>
    </row>
    <row r="23" spans="2:8" ht="15">
      <c r="B23" s="11">
        <v>18</v>
      </c>
      <c r="C23" s="10" t="s">
        <v>516</v>
      </c>
      <c r="D23" s="12" t="str">
        <f>INDEX(Entries!B$2:B$506,MATCH($C23,Entries!A$2:A$506))</f>
        <v>Will Jonas</v>
      </c>
      <c r="E23" s="12" t="str">
        <f>INDEX(Entries!C$2:C$506,MATCH($C23,Entries!A$2:A$506))</f>
        <v>Mendip AC</v>
      </c>
      <c r="F23" s="12" t="str">
        <f>INDEX(Entries!D$2:D$506,MATCH($C23,Entries!A$2:A$506))</f>
        <v>M17</v>
      </c>
      <c r="G23" s="12" t="str">
        <f>INDEX(Entries!E$2:E$506,MATCH($C23,Entries!A$2:A$506))</f>
        <v>Somerset</v>
      </c>
      <c r="H23" s="18">
        <v>0.01619212962962963</v>
      </c>
    </row>
    <row r="24" spans="2:8" ht="15">
      <c r="B24" s="11">
        <v>19</v>
      </c>
      <c r="C24" s="10" t="s">
        <v>722</v>
      </c>
      <c r="D24" s="12" t="str">
        <f>INDEX(Entries!B$2:B$506,MATCH($C24,Entries!A$2:A$506))</f>
        <v>Ciaran Cooper</v>
      </c>
      <c r="E24" s="12" t="str">
        <f>INDEX(Entries!C$2:C$506,MATCH($C24,Entries!A$2:A$506))</f>
        <v>Swindon Harriers</v>
      </c>
      <c r="F24" s="12" t="str">
        <f>INDEX(Entries!D$2:D$506,MATCH($C24,Entries!A$2:A$506))</f>
        <v>M17</v>
      </c>
      <c r="G24" s="12" t="str">
        <f>INDEX(Entries!E$2:E$506,MATCH($C24,Entries!A$2:A$506))</f>
        <v>Wiltshire</v>
      </c>
      <c r="H24" s="18">
        <v>0.016203703703703703</v>
      </c>
    </row>
    <row r="25" spans="2:8" ht="15">
      <c r="B25" s="11">
        <v>20</v>
      </c>
      <c r="C25" s="10" t="s">
        <v>708</v>
      </c>
      <c r="D25" s="12" t="str">
        <f>INDEX(Entries!B$2:B$506,MATCH($C25,Entries!A$2:A$506))</f>
        <v>Alex Jones</v>
      </c>
      <c r="E25" s="12" t="str">
        <f>INDEX(Entries!C$2:C$506,MATCH($C25,Entries!A$2:A$506))</f>
        <v>Team Bath</v>
      </c>
      <c r="F25" s="12" t="str">
        <f>INDEX(Entries!D$2:D$506,MATCH($C25,Entries!A$2:A$506))</f>
        <v>M20</v>
      </c>
      <c r="G25" s="12" t="str">
        <f>INDEX(Entries!E$2:E$506,MATCH($C25,Entries!A$2:A$506))</f>
        <v>Wiltshire</v>
      </c>
      <c r="H25" s="18">
        <v>0.016400462962962964</v>
      </c>
    </row>
    <row r="26" spans="2:8" ht="15">
      <c r="B26" s="11">
        <v>21</v>
      </c>
      <c r="C26" s="10" t="s">
        <v>88</v>
      </c>
      <c r="D26" s="12" t="str">
        <f>INDEX(Entries!B$2:B$506,MATCH($C26,Entries!A$2:A$506))</f>
        <v>George Chapman</v>
      </c>
      <c r="E26" s="12" t="str">
        <f>INDEX(Entries!C$2:C$506,MATCH($C26,Entries!A$2:A$506))</f>
        <v>Team Bath</v>
      </c>
      <c r="F26" s="12" t="str">
        <f>INDEX(Entries!D$2:D$506,MATCH($C26,Entries!A$2:A$506))</f>
        <v>M17</v>
      </c>
      <c r="G26" s="12" t="str">
        <f>INDEX(Entries!E$2:E$506,MATCH($C26,Entries!A$2:A$506))</f>
        <v>Somerset</v>
      </c>
      <c r="H26" s="18">
        <v>0.016550925925925924</v>
      </c>
    </row>
    <row r="27" spans="2:8" ht="15">
      <c r="B27" s="11">
        <v>22</v>
      </c>
      <c r="C27" s="10" t="s">
        <v>206</v>
      </c>
      <c r="D27" s="13" t="str">
        <f>INDEX(Entries!B$2:B$506,MATCH($C27,Entries!A$2:A$506))</f>
        <v>Jack Benden</v>
      </c>
      <c r="E27" s="13" t="str">
        <f>INDEX(Entries!C$2:C$506,MATCH($C27,Entries!A$2:A$506))</f>
        <v>Westbury Harriers</v>
      </c>
      <c r="F27" s="13" t="str">
        <f>INDEX(Entries!D$2:D$506,MATCH($C27,Entries!A$2:A$506))</f>
        <v>M17</v>
      </c>
      <c r="G27" s="13" t="str">
        <f>INDEX(Entries!E$2:E$506,MATCH($C27,Entries!A$2:A$506))</f>
        <v>Avon</v>
      </c>
      <c r="H27" s="18">
        <v>0.0165625</v>
      </c>
    </row>
    <row r="28" spans="2:8" ht="15">
      <c r="B28" s="11">
        <v>23</v>
      </c>
      <c r="C28" s="10" t="s">
        <v>720</v>
      </c>
      <c r="D28" s="12" t="str">
        <f>INDEX(Entries!B$2:B$506,MATCH($C28,Entries!A$2:A$506))</f>
        <v>Harry Palmer</v>
      </c>
      <c r="E28" s="12" t="str">
        <f>INDEX(Entries!C$2:C$506,MATCH($C28,Entries!A$2:A$506))</f>
        <v>Moonrakers AC</v>
      </c>
      <c r="F28" s="12" t="str">
        <f>INDEX(Entries!D$2:D$506,MATCH($C28,Entries!A$2:A$506))</f>
        <v>M17</v>
      </c>
      <c r="G28" s="12" t="str">
        <f>INDEX(Entries!E$2:E$506,MATCH($C28,Entries!A$2:A$506))</f>
        <v>Wiltshire</v>
      </c>
      <c r="H28" s="18">
        <v>0.01664351851851852</v>
      </c>
    </row>
    <row r="29" spans="2:8" ht="15">
      <c r="B29" s="11">
        <v>24</v>
      </c>
      <c r="C29" s="10" t="s">
        <v>486</v>
      </c>
      <c r="D29" s="12" t="str">
        <f>INDEX(Entries!B$2:B$506,MATCH($C29,Entries!A$2:A$506))</f>
        <v>Ben Hawkins</v>
      </c>
      <c r="E29" s="12" t="str">
        <f>INDEX(Entries!C$2:C$506,MATCH($C29,Entries!A$2:A$506))</f>
        <v>Taunton AC</v>
      </c>
      <c r="F29" s="12" t="str">
        <f>INDEX(Entries!D$2:D$506,MATCH($C29,Entries!A$2:A$506))</f>
        <v>M17</v>
      </c>
      <c r="G29" s="12" t="str">
        <f>INDEX(Entries!E$2:E$506,MATCH($C29,Entries!A$2:A$506))</f>
        <v>Somerset</v>
      </c>
      <c r="H29" s="18">
        <v>0.016666666666666666</v>
      </c>
    </row>
    <row r="30" spans="2:8" ht="15">
      <c r="B30" s="11">
        <v>25</v>
      </c>
      <c r="C30" s="10" t="s">
        <v>502</v>
      </c>
      <c r="D30" s="12" t="str">
        <f>INDEX(Entries!B$2:B$506,MATCH($C30,Entries!A$2:A$506))</f>
        <v>Charlie Martin</v>
      </c>
      <c r="E30" s="12" t="str">
        <f>INDEX(Entries!C$2:C$506,MATCH($C30,Entries!A$2:A$506))</f>
        <v>Wells City Harriers</v>
      </c>
      <c r="F30" s="12" t="str">
        <f>INDEX(Entries!D$2:D$506,MATCH($C30,Entries!A$2:A$506))</f>
        <v>M17</v>
      </c>
      <c r="G30" s="12" t="str">
        <f>INDEX(Entries!E$2:E$506,MATCH($C30,Entries!A$2:A$506))</f>
        <v>Somerset</v>
      </c>
      <c r="H30" s="18">
        <v>0.01675925925925926</v>
      </c>
    </row>
    <row r="31" spans="2:8" ht="15">
      <c r="B31" s="11">
        <v>26</v>
      </c>
      <c r="C31" s="10" t="s">
        <v>200</v>
      </c>
      <c r="D31" s="13" t="str">
        <f>INDEX(Entries!B$2:B$506,MATCH($C31,Entries!A$2:A$506))</f>
        <v>Jack Cook</v>
      </c>
      <c r="E31" s="13" t="str">
        <f>INDEX(Entries!C$2:C$506,MATCH($C31,Entries!A$2:A$506))</f>
        <v>Team Bath</v>
      </c>
      <c r="F31" s="13" t="str">
        <f>INDEX(Entries!D$2:D$506,MATCH($C31,Entries!A$2:A$506))</f>
        <v>M17</v>
      </c>
      <c r="G31" s="13" t="str">
        <f>INDEX(Entries!E$2:E$506,MATCH($C31,Entries!A$2:A$506))</f>
        <v>Avon</v>
      </c>
      <c r="H31" s="18">
        <v>0.01681712962962963</v>
      </c>
    </row>
    <row r="32" spans="2:8" ht="15">
      <c r="B32" s="11">
        <v>27</v>
      </c>
      <c r="C32" s="10" t="s">
        <v>514</v>
      </c>
      <c r="D32" s="12" t="str">
        <f>INDEX(Entries!B$2:B$506,MATCH($C32,Entries!A$2:A$506))</f>
        <v>Youcef Kouidri</v>
      </c>
      <c r="E32" s="12" t="str">
        <f>INDEX(Entries!C$2:C$506,MATCH($C32,Entries!A$2:A$506))</f>
        <v>Mendip AC</v>
      </c>
      <c r="F32" s="12" t="str">
        <f>INDEX(Entries!D$2:D$506,MATCH($C32,Entries!A$2:A$506))</f>
        <v>M17</v>
      </c>
      <c r="G32" s="12" t="str">
        <f>INDEX(Entries!E$2:E$506,MATCH($C32,Entries!A$2:A$506))</f>
        <v>Somerset</v>
      </c>
      <c r="H32" s="18">
        <v>0.016886574074074075</v>
      </c>
    </row>
    <row r="33" spans="2:8" ht="15">
      <c r="B33" s="11">
        <v>28</v>
      </c>
      <c r="C33" s="10" t="s">
        <v>510</v>
      </c>
      <c r="D33" s="12" t="str">
        <f>INDEX(Entries!B$2:B$506,MATCH($C33,Entries!A$2:A$506))</f>
        <v>Max Travers</v>
      </c>
      <c r="E33" s="12" t="str">
        <f>INDEX(Entries!C$2:C$506,MATCH($C33,Entries!A$2:A$506))</f>
        <v>Wells City Harriers</v>
      </c>
      <c r="F33" s="12" t="str">
        <f>INDEX(Entries!D$2:D$506,MATCH($C33,Entries!A$2:A$506))</f>
        <v>M17</v>
      </c>
      <c r="G33" s="12" t="str">
        <f>INDEX(Entries!E$2:E$506,MATCH($C33,Entries!A$2:A$506))</f>
        <v>Somerset</v>
      </c>
      <c r="H33" s="18">
        <v>0.01709490740740741</v>
      </c>
    </row>
    <row r="34" spans="2:8" ht="15">
      <c r="B34" s="11">
        <v>29</v>
      </c>
      <c r="C34" s="10" t="s">
        <v>506</v>
      </c>
      <c r="D34" s="12" t="str">
        <f>INDEX(Entries!B$2:B$506,MATCH($C34,Entries!A$2:A$506))</f>
        <v>Tom Baldwin</v>
      </c>
      <c r="E34" s="12" t="str">
        <f>INDEX(Entries!C$2:C$506,MATCH($C34,Entries!A$2:A$506))</f>
        <v>Wells City Harriers</v>
      </c>
      <c r="F34" s="12" t="str">
        <f>INDEX(Entries!D$2:D$506,MATCH($C34,Entries!A$2:A$506))</f>
        <v>M17</v>
      </c>
      <c r="G34" s="12" t="str">
        <f>INDEX(Entries!E$2:E$506,MATCH($C34,Entries!A$2:A$506))</f>
        <v>Somerset</v>
      </c>
      <c r="H34" s="18">
        <v>0.01719907407407407</v>
      </c>
    </row>
    <row r="35" spans="2:8" ht="15">
      <c r="B35" s="11">
        <v>30</v>
      </c>
      <c r="C35" s="10" t="s">
        <v>700</v>
      </c>
      <c r="D35" s="12" t="str">
        <f>INDEX(Entries!B$2:B$506,MATCH($C35,Entries!A$2:A$506))</f>
        <v>Matt Raymond</v>
      </c>
      <c r="E35" s="12" t="str">
        <f>INDEX(Entries!C$2:C$506,MATCH($C35,Entries!A$2:A$506))</f>
        <v>Swindon Harriers</v>
      </c>
      <c r="F35" s="12" t="str">
        <f>INDEX(Entries!D$2:D$506,MATCH($C35,Entries!A$2:A$506))</f>
        <v>M20</v>
      </c>
      <c r="G35" s="12" t="str">
        <f>INDEX(Entries!E$2:E$506,MATCH($C35,Entries!A$2:A$506))</f>
        <v>Wiltshire</v>
      </c>
      <c r="H35" s="18">
        <v>0.017233796296296296</v>
      </c>
    </row>
    <row r="36" spans="2:8" ht="15">
      <c r="B36" s="11">
        <v>31</v>
      </c>
      <c r="C36" s="10" t="s">
        <v>902</v>
      </c>
      <c r="D36" s="12" t="str">
        <f>INDEX(Entries!B$2:B$506,MATCH($C36,Entries!A$2:A$506))</f>
        <v>Felix Freeston</v>
      </c>
      <c r="E36" s="12" t="str">
        <f>INDEX(Entries!C$2:C$506,MATCH($C36,Entries!A$2:A$506))</f>
        <v>Team Bath</v>
      </c>
      <c r="F36" s="12" t="str">
        <f>INDEX(Entries!D$2:D$506,MATCH($C36,Entries!A$2:A$506))</f>
        <v>M17</v>
      </c>
      <c r="G36" s="12" t="str">
        <f>INDEX(Entries!E$2:E$506,MATCH($C36,Entries!A$2:A$506))</f>
        <v>Wiltshire</v>
      </c>
      <c r="H36" s="18">
        <v>0.017395833333333336</v>
      </c>
    </row>
    <row r="37" spans="2:8" ht="15">
      <c r="B37" s="11">
        <v>32</v>
      </c>
      <c r="C37" s="10" t="s">
        <v>453</v>
      </c>
      <c r="D37" s="12" t="str">
        <f>INDEX(Entries!B$2:B$506,MATCH($C37,Entries!A$2:A$506))</f>
        <v>Sam Harding</v>
      </c>
      <c r="E37" s="12" t="str">
        <f>INDEX(Entries!C$2:C$506,MATCH($C37,Entries!A$2:A$506))</f>
        <v>Wells City Harriers</v>
      </c>
      <c r="F37" s="12" t="str">
        <f>INDEX(Entries!D$2:D$506,MATCH($C37,Entries!A$2:A$506))</f>
        <v>M20</v>
      </c>
      <c r="G37" s="12" t="str">
        <f>INDEX(Entries!E$2:E$506,MATCH($C37,Entries!A$2:A$506))</f>
        <v>Somerset</v>
      </c>
      <c r="H37" s="18">
        <v>0.01744212962962963</v>
      </c>
    </row>
    <row r="38" spans="2:8" ht="15">
      <c r="B38" s="11">
        <v>33</v>
      </c>
      <c r="C38" s="10" t="s">
        <v>504</v>
      </c>
      <c r="D38" s="12" t="str">
        <f>INDEX(Entries!B$2:B$506,MATCH($C38,Entries!A$2:A$506))</f>
        <v>Ben Baldwin</v>
      </c>
      <c r="E38" s="12" t="str">
        <f>INDEX(Entries!C$2:C$506,MATCH($C38,Entries!A$2:A$506))</f>
        <v>Wells City Harriers</v>
      </c>
      <c r="F38" s="12" t="str">
        <f>INDEX(Entries!D$2:D$506,MATCH($C38,Entries!A$2:A$506))</f>
        <v>M17</v>
      </c>
      <c r="G38" s="12" t="str">
        <f>INDEX(Entries!E$2:E$506,MATCH($C38,Entries!A$2:A$506))</f>
        <v>Somerset</v>
      </c>
      <c r="H38" s="18">
        <v>0.017511574074074072</v>
      </c>
    </row>
    <row r="39" spans="2:8" ht="15">
      <c r="B39" s="11">
        <v>34</v>
      </c>
      <c r="C39" s="10" t="s">
        <v>189</v>
      </c>
      <c r="D39" s="13" t="str">
        <f>INDEX(Entries!B$2:B$506,MATCH($C39,Entries!A$2:A$506))</f>
        <v>Tyrone Fowler</v>
      </c>
      <c r="E39" s="13" t="str">
        <f>INDEX(Entries!C$2:C$506,MATCH($C39,Entries!A$2:A$506))</f>
        <v>South Glos &amp; Stroud College</v>
      </c>
      <c r="F39" s="13" t="str">
        <f>INDEX(Entries!D$2:D$506,MATCH($C39,Entries!A$2:A$506))</f>
        <v>M20</v>
      </c>
      <c r="G39" s="13" t="str">
        <f>INDEX(Entries!E$2:E$506,MATCH($C39,Entries!A$2:A$506))</f>
        <v>Avon</v>
      </c>
      <c r="H39" s="18">
        <v>0.017766203703703704</v>
      </c>
    </row>
    <row r="40" spans="2:8" ht="15">
      <c r="B40" s="11">
        <v>35</v>
      </c>
      <c r="C40" s="10" t="s">
        <v>481</v>
      </c>
      <c r="D40" s="12" t="str">
        <f>INDEX(Entries!B$2:B$506,MATCH($C40,Entries!A$2:A$506))</f>
        <v>Scott Jenkins</v>
      </c>
      <c r="E40" s="12" t="str">
        <f>INDEX(Entries!C$2:C$506,MATCH($C40,Entries!A$2:A$506))</f>
        <v>West Country Tri</v>
      </c>
      <c r="F40" s="12" t="str">
        <f>INDEX(Entries!D$2:D$506,MATCH($C40,Entries!A$2:A$506))</f>
        <v>M17</v>
      </c>
      <c r="G40" s="12" t="str">
        <f>INDEX(Entries!E$2:E$506,MATCH($C40,Entries!A$2:A$506))</f>
        <v>Somerset</v>
      </c>
      <c r="H40" s="18">
        <v>0.01778935185185185</v>
      </c>
    </row>
    <row r="41" spans="2:8" ht="15">
      <c r="B41" s="11">
        <v>36</v>
      </c>
      <c r="C41" s="10" t="s">
        <v>727</v>
      </c>
      <c r="D41" s="12" t="str">
        <f>INDEX(Entries!B$2:B$506,MATCH($C41,Entries!A$2:A$506))</f>
        <v>Oliver Cooke</v>
      </c>
      <c r="E41" s="12" t="str">
        <f>INDEX(Entries!C$2:C$506,MATCH($C41,Entries!A$2:A$506))</f>
        <v>Swindon Harriers</v>
      </c>
      <c r="F41" s="12" t="str">
        <f>INDEX(Entries!D$2:D$506,MATCH($C41,Entries!A$2:A$506))</f>
        <v>M17</v>
      </c>
      <c r="G41" s="12" t="str">
        <f>INDEX(Entries!E$2:E$506,MATCH($C41,Entries!A$2:A$506))</f>
        <v>Wiltshire</v>
      </c>
      <c r="H41" s="18">
        <v>0.018055555555555557</v>
      </c>
    </row>
    <row r="42" spans="2:8" ht="15">
      <c r="B42" s="11">
        <v>37</v>
      </c>
      <c r="C42" s="10" t="s">
        <v>202</v>
      </c>
      <c r="D42" s="13" t="str">
        <f>INDEX(Entries!B$2:B$506,MATCH($C42,Entries!A$2:A$506))</f>
        <v>Steven Beardwell</v>
      </c>
      <c r="E42" s="13" t="str">
        <f>INDEX(Entries!C$2:C$506,MATCH($C42,Entries!A$2:A$506))</f>
        <v>Westbury Harriers</v>
      </c>
      <c r="F42" s="13" t="str">
        <f>INDEX(Entries!D$2:D$506,MATCH($C42,Entries!A$2:A$506))</f>
        <v>M17</v>
      </c>
      <c r="G42" s="13" t="str">
        <f>INDEX(Entries!E$2:E$506,MATCH($C42,Entries!A$2:A$506))</f>
        <v>Avon</v>
      </c>
      <c r="H42" s="18">
        <v>0.018333333333333333</v>
      </c>
    </row>
    <row r="43" spans="2:8" ht="15">
      <c r="B43" s="11">
        <v>38</v>
      </c>
      <c r="C43" s="10" t="s">
        <v>492</v>
      </c>
      <c r="D43" s="12" t="str">
        <f>INDEX(Entries!B$2:B$506,MATCH($C43,Entries!A$2:A$506))</f>
        <v>Max Doelle</v>
      </c>
      <c r="E43" s="12" t="str">
        <f>INDEX(Entries!C$2:C$506,MATCH($C43,Entries!A$2:A$506))</f>
        <v>King's College Taunton</v>
      </c>
      <c r="F43" s="12" t="str">
        <f>INDEX(Entries!D$2:D$506,MATCH($C43,Entries!A$2:A$506))</f>
        <v>M17</v>
      </c>
      <c r="G43" s="12" t="str">
        <f>INDEX(Entries!E$2:E$506,MATCH($C43,Entries!A$2:A$506))</f>
        <v>Somerset</v>
      </c>
      <c r="H43" s="18">
        <v>0.02108796296296296</v>
      </c>
    </row>
    <row r="44" spans="2:8" ht="15">
      <c r="B44" s="11"/>
      <c r="D44" s="12"/>
      <c r="E44" s="12"/>
      <c r="F44" s="12"/>
      <c r="G44" s="12"/>
      <c r="H44" s="10"/>
    </row>
    <row r="45" spans="2:8" ht="15">
      <c r="B45" s="11"/>
      <c r="D45" s="12"/>
      <c r="E45" s="12"/>
      <c r="F45" s="12"/>
      <c r="G45" s="12"/>
      <c r="H45" s="10"/>
    </row>
    <row r="46" spans="2:8" ht="15">
      <c r="B46" s="11"/>
      <c r="D46" s="12"/>
      <c r="E46" s="12"/>
      <c r="F46" s="12"/>
      <c r="G46" s="12"/>
      <c r="H46" s="10"/>
    </row>
    <row r="47" spans="2:8" ht="15">
      <c r="B47" s="11"/>
      <c r="D47" s="12"/>
      <c r="E47" s="12"/>
      <c r="F47" s="12"/>
      <c r="G47" s="12"/>
      <c r="H47" s="10"/>
    </row>
    <row r="48" spans="2:8" ht="15">
      <c r="B48" s="11"/>
      <c r="D48" s="12"/>
      <c r="E48" s="12"/>
      <c r="F48" s="12"/>
      <c r="G48" s="12"/>
      <c r="H48" s="10"/>
    </row>
    <row r="49" spans="2:8" ht="15">
      <c r="B49" s="11"/>
      <c r="D49" s="12"/>
      <c r="E49" s="12"/>
      <c r="F49" s="12"/>
      <c r="G49" s="12"/>
      <c r="H49" s="10"/>
    </row>
    <row r="50" spans="2:8" ht="15">
      <c r="B50" s="11"/>
      <c r="D50" s="12"/>
      <c r="E50" s="12"/>
      <c r="F50" s="12"/>
      <c r="G50" s="12"/>
      <c r="H50" s="10"/>
    </row>
    <row r="51" spans="2:8" ht="15">
      <c r="B51" s="11"/>
      <c r="D51" s="12"/>
      <c r="E51" s="12"/>
      <c r="F51" s="12"/>
      <c r="G51" s="12"/>
      <c r="H51" s="10"/>
    </row>
    <row r="52" spans="2:8" ht="15">
      <c r="B52" s="11"/>
      <c r="D52" s="12"/>
      <c r="E52" s="12"/>
      <c r="F52" s="12"/>
      <c r="G52" s="12"/>
      <c r="H52" s="10"/>
    </row>
    <row r="53" spans="2:8" ht="15">
      <c r="B53" s="11"/>
      <c r="D53" s="12"/>
      <c r="E53" s="12"/>
      <c r="F53" s="12"/>
      <c r="G53" s="12"/>
      <c r="H53" s="10"/>
    </row>
    <row r="54" spans="2:8" ht="15">
      <c r="B54" s="11"/>
      <c r="D54" s="12"/>
      <c r="E54" s="12"/>
      <c r="F54" s="12"/>
      <c r="G54" s="12"/>
      <c r="H54" s="10"/>
    </row>
    <row r="55" spans="2:8" ht="15">
      <c r="B55" s="11"/>
      <c r="D55" s="12"/>
      <c r="E55" s="12"/>
      <c r="F55" s="12"/>
      <c r="G55" s="12"/>
      <c r="H55" s="10"/>
    </row>
  </sheetData>
  <sheetProtection/>
  <autoFilter ref="B4:I55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J64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2.8515625" style="0" customWidth="1"/>
    <col min="2" max="2" width="9.57421875" style="0" customWidth="1"/>
    <col min="3" max="3" width="10.421875" style="0" bestFit="1" customWidth="1"/>
    <col min="4" max="4" width="18.7109375" style="0" bestFit="1" customWidth="1"/>
    <col min="5" max="5" width="20.00390625" style="0" bestFit="1" customWidth="1"/>
    <col min="6" max="6" width="11.140625" style="0" bestFit="1" customWidth="1"/>
    <col min="7" max="7" width="9.57421875" style="0" bestFit="1" customWidth="1"/>
    <col min="8" max="8" width="8.140625" style="0" bestFit="1" customWidth="1"/>
  </cols>
  <sheetData>
    <row r="2" ht="21.75" customHeight="1">
      <c r="C2" s="20" t="s">
        <v>926</v>
      </c>
    </row>
    <row r="4" spans="2:8" ht="15">
      <c r="B4" s="11" t="s">
        <v>925</v>
      </c>
      <c r="C4" s="11" t="s">
        <v>93</v>
      </c>
      <c r="D4" s="11" t="s">
        <v>1</v>
      </c>
      <c r="E4" s="11" t="s">
        <v>2</v>
      </c>
      <c r="F4" s="11" t="s">
        <v>3</v>
      </c>
      <c r="G4" s="11" t="s">
        <v>89</v>
      </c>
      <c r="H4" s="11" t="s">
        <v>94</v>
      </c>
    </row>
    <row r="5" spans="2:8" ht="15">
      <c r="B5" s="11"/>
      <c r="C5" s="11"/>
      <c r="D5" s="11"/>
      <c r="E5" s="11"/>
      <c r="F5" s="11"/>
      <c r="G5" s="11"/>
      <c r="H5" s="11"/>
    </row>
    <row r="6" spans="2:10" ht="15">
      <c r="B6" s="11">
        <v>1</v>
      </c>
      <c r="C6" s="10" t="s">
        <v>363</v>
      </c>
      <c r="D6" s="12" t="str">
        <f>INDEX(Entries!B$2:B$506,MATCH($C6,Entries!A$2:A$506))</f>
        <v>Naomi Tachimowitz</v>
      </c>
      <c r="E6" s="12" t="str">
        <f>INDEX(Entries!C$2:C$506,MATCH($C6,Entries!A$2:A$506))</f>
        <v>Taunton AC</v>
      </c>
      <c r="F6" s="12" t="str">
        <f>INDEX(Entries!D$2:D$506,MATCH($C6,Entries!A$2:A$506))</f>
        <v>SW</v>
      </c>
      <c r="G6" s="12" t="str">
        <f>INDEX(Entries!E$2:E$506,MATCH($C6,Entries!A$2:A$506))</f>
        <v>Somerset</v>
      </c>
      <c r="H6" s="18">
        <v>0.015729166666666666</v>
      </c>
      <c r="J6" s="12"/>
    </row>
    <row r="7" spans="2:10" ht="15">
      <c r="B7" s="11">
        <v>2</v>
      </c>
      <c r="C7" s="10" t="s">
        <v>366</v>
      </c>
      <c r="D7" s="12" t="str">
        <f>INDEX(Entries!B$2:B$506,MATCH($C7,Entries!A$2:A$506))</f>
        <v>Cath Blew</v>
      </c>
      <c r="E7" s="12" t="str">
        <f>INDEX(Entries!C$2:C$506,MATCH($C7,Entries!A$2:A$506))</f>
        <v>Taunton AC</v>
      </c>
      <c r="F7" s="12" t="str">
        <f>INDEX(Entries!D$2:D$506,MATCH($C7,Entries!A$2:A$506))</f>
        <v>SW</v>
      </c>
      <c r="G7" s="12" t="str">
        <f>INDEX(Entries!E$2:E$506,MATCH($C7,Entries!A$2:A$506))</f>
        <v>Somerset</v>
      </c>
      <c r="H7" s="18">
        <v>0.016469907407407405</v>
      </c>
      <c r="J7" s="12"/>
    </row>
    <row r="8" spans="2:10" ht="15">
      <c r="B8" s="11">
        <v>3</v>
      </c>
      <c r="C8" s="10" t="s">
        <v>111</v>
      </c>
      <c r="D8" s="13" t="str">
        <f>INDEX(Entries!B$2:B$506,MATCH($C8,Entries!A$2:A$506))</f>
        <v>Emma D'Alton</v>
      </c>
      <c r="E8" s="13" t="str">
        <f>INDEX(Entries!C$2:C$506,MATCH($C8,Entries!A$2:A$506))</f>
        <v>Westbury Harriers</v>
      </c>
      <c r="F8" s="13" t="str">
        <f>INDEX(Entries!D$2:D$506,MATCH($C8,Entries!A$2:A$506))</f>
        <v>F35</v>
      </c>
      <c r="G8" s="13" t="str">
        <f>INDEX(Entries!E$2:E$506,MATCH($C8,Entries!A$2:A$506))</f>
        <v>Avon</v>
      </c>
      <c r="H8" s="18">
        <v>0.0166087962962963</v>
      </c>
      <c r="J8" s="12"/>
    </row>
    <row r="9" spans="2:10" ht="15">
      <c r="B9" s="11">
        <v>4</v>
      </c>
      <c r="C9" s="10" t="s">
        <v>662</v>
      </c>
      <c r="D9" s="12" t="str">
        <f>INDEX(Entries!B$2:B$506,MATCH($C9,Entries!A$2:A$506))</f>
        <v>Holly Rush</v>
      </c>
      <c r="E9" s="12" t="str">
        <f>INDEX(Entries!C$2:C$506,MATCH($C9,Entries!A$2:A$506))</f>
        <v>Team Bath</v>
      </c>
      <c r="F9" s="12" t="str">
        <f>INDEX(Entries!D$2:D$506,MATCH($C9,Entries!A$2:A$506))</f>
        <v>F35</v>
      </c>
      <c r="G9" s="12" t="str">
        <f>INDEX(Entries!E$2:E$506,MATCH($C9,Entries!A$2:A$506))</f>
        <v>Wiltshire</v>
      </c>
      <c r="H9" s="18">
        <v>0.016689814814814817</v>
      </c>
      <c r="J9" s="12"/>
    </row>
    <row r="10" spans="2:10" ht="15">
      <c r="B10" s="11">
        <v>5</v>
      </c>
      <c r="C10" s="10" t="s">
        <v>97</v>
      </c>
      <c r="D10" s="13" t="str">
        <f>INDEX(Entries!B$2:B$506,MATCH($C10,Entries!A$2:A$506))</f>
        <v>Flo Dannah</v>
      </c>
      <c r="E10" s="13" t="str">
        <f>INDEX(Entries!C$2:C$506,MATCH($C10,Entries!A$2:A$506))</f>
        <v>North Somerset AC</v>
      </c>
      <c r="F10" s="13" t="str">
        <f>INDEX(Entries!D$2:D$506,MATCH($C10,Entries!A$2:A$506))</f>
        <v>F35</v>
      </c>
      <c r="G10" s="13" t="str">
        <f>INDEX(Entries!E$2:E$506,MATCH($C10,Entries!A$2:A$506))</f>
        <v>Avon</v>
      </c>
      <c r="H10" s="18">
        <v>0.0169212962962963</v>
      </c>
      <c r="J10" s="12"/>
    </row>
    <row r="11" spans="2:10" ht="15">
      <c r="B11" s="11">
        <v>6</v>
      </c>
      <c r="C11" s="10" t="s">
        <v>108</v>
      </c>
      <c r="D11" s="13" t="str">
        <f>INDEX(Entries!B$2:B$506,MATCH($C11,Entries!A$2:A$506))</f>
        <v>Lucy Richens</v>
      </c>
      <c r="E11" s="13" t="str">
        <f>INDEX(Entries!C$2:C$506,MATCH($C11,Entries!A$2:A$506))</f>
        <v>Westbury Harriers</v>
      </c>
      <c r="F11" s="13" t="str">
        <f>INDEX(Entries!D$2:D$506,MATCH($C11,Entries!A$2:A$506))</f>
        <v>SW</v>
      </c>
      <c r="G11" s="13" t="str">
        <f>INDEX(Entries!E$2:E$506,MATCH($C11,Entries!A$2:A$506))</f>
        <v>Avon</v>
      </c>
      <c r="H11" s="18">
        <v>0.017233796296296296</v>
      </c>
      <c r="J11" s="12"/>
    </row>
    <row r="12" spans="2:10" ht="15">
      <c r="B12" s="11">
        <v>7</v>
      </c>
      <c r="C12" s="10" t="s">
        <v>656</v>
      </c>
      <c r="D12" s="12" t="str">
        <f>INDEX(Entries!B$2:B$506,MATCH($C12,Entries!A$2:A$506))</f>
        <v>Kate Jacobs</v>
      </c>
      <c r="E12" s="12" t="str">
        <f>INDEX(Entries!C$2:C$506,MATCH($C12,Entries!A$2:A$506))</f>
        <v>Swindon Harriers</v>
      </c>
      <c r="F12" s="12" t="str">
        <f>INDEX(Entries!D$2:D$506,MATCH($C12,Entries!A$2:A$506))</f>
        <v>F35</v>
      </c>
      <c r="G12" s="12" t="str">
        <f>INDEX(Entries!E$2:E$506,MATCH($C12,Entries!A$2:A$506))</f>
        <v>Wiltshire</v>
      </c>
      <c r="H12" s="18">
        <v>0.01734953703703704</v>
      </c>
      <c r="J12" s="12"/>
    </row>
    <row r="13" spans="2:10" ht="15">
      <c r="B13" s="11">
        <v>8</v>
      </c>
      <c r="C13" s="10" t="s">
        <v>100</v>
      </c>
      <c r="D13" s="13" t="str">
        <f>INDEX(Entries!B$2:B$506,MATCH($C13,Entries!A$2:A$506))</f>
        <v>Jenny Carter</v>
      </c>
      <c r="E13" s="13" t="str">
        <f>INDEX(Entries!C$2:C$506,MATCH($C13,Entries!A$2:A$506))</f>
        <v>Team Bath</v>
      </c>
      <c r="F13" s="13" t="str">
        <f>INDEX(Entries!D$2:D$506,MATCH($C13,Entries!A$2:A$506))</f>
        <v>F35</v>
      </c>
      <c r="G13" s="13" t="str">
        <f>INDEX(Entries!E$2:E$506,MATCH($C13,Entries!A$2:A$506))</f>
        <v>Avon</v>
      </c>
      <c r="H13" s="18">
        <v>0.017465277777777777</v>
      </c>
      <c r="J13" s="12"/>
    </row>
    <row r="14" spans="2:10" ht="15">
      <c r="B14" s="11">
        <v>9</v>
      </c>
      <c r="C14" s="10" t="s">
        <v>95</v>
      </c>
      <c r="D14" s="13" t="str">
        <f>INDEX(Entries!B$2:B$506,MATCH($C14,Entries!A$2:A$506))</f>
        <v>Rebecca Pierce</v>
      </c>
      <c r="E14" s="13" t="str">
        <f>INDEX(Entries!C$2:C$506,MATCH($C14,Entries!A$2:A$506))</f>
        <v>Team Bath</v>
      </c>
      <c r="F14" s="13" t="str">
        <f>INDEX(Entries!D$2:D$506,MATCH($C14,Entries!A$2:A$506))</f>
        <v>SW</v>
      </c>
      <c r="G14" s="13" t="str">
        <f>INDEX(Entries!E$2:E$506,MATCH($C14,Entries!A$2:A$506))</f>
        <v>Avon</v>
      </c>
      <c r="H14" s="18">
        <v>0.017557870370370373</v>
      </c>
      <c r="J14" s="12"/>
    </row>
    <row r="15" spans="2:10" ht="15">
      <c r="B15" s="11">
        <v>10</v>
      </c>
      <c r="C15" s="10" t="s">
        <v>102</v>
      </c>
      <c r="D15" s="13" t="str">
        <f>INDEX(Entries!B$2:B$506,MATCH($C15,Entries!A$2:A$506))</f>
        <v>Viv McConnell</v>
      </c>
      <c r="E15" s="13" t="str">
        <f>INDEX(Entries!C$2:C$506,MATCH($C15,Entries!A$2:A$506))</f>
        <v>Bristol &amp; West AC</v>
      </c>
      <c r="F15" s="13" t="str">
        <f>INDEX(Entries!D$2:D$506,MATCH($C15,Entries!A$2:A$506))</f>
        <v>F55</v>
      </c>
      <c r="G15" s="13" t="str">
        <f>INDEX(Entries!E$2:E$506,MATCH($C15,Entries!A$2:A$506))</f>
        <v>Avon</v>
      </c>
      <c r="H15" s="18">
        <v>0.017766203703703704</v>
      </c>
      <c r="J15" s="12"/>
    </row>
    <row r="16" spans="2:10" ht="15">
      <c r="B16" s="11">
        <v>11</v>
      </c>
      <c r="C16" s="10" t="s">
        <v>14</v>
      </c>
      <c r="D16" s="13" t="str">
        <f>INDEX(Entries!B$2:B$506,MATCH($C16,Entries!A$2:A$506))</f>
        <v>Diana Kennedy</v>
      </c>
      <c r="E16" s="13" t="str">
        <f>INDEX(Entries!C$2:C$506,MATCH($C16,Entries!A$2:A$506))</f>
        <v>Bristol &amp; West AC</v>
      </c>
      <c r="F16" s="13" t="str">
        <f>INDEX(Entries!D$2:D$506,MATCH($C16,Entries!A$2:A$506))</f>
        <v>SW</v>
      </c>
      <c r="G16" s="13" t="str">
        <f>INDEX(Entries!E$2:E$506,MATCH($C16,Entries!A$2:A$506))</f>
        <v>Avon</v>
      </c>
      <c r="H16" s="18">
        <v>0.018136574074074072</v>
      </c>
      <c r="J16" s="12"/>
    </row>
    <row r="17" spans="2:10" ht="15">
      <c r="B17" s="11">
        <v>12</v>
      </c>
      <c r="C17" s="10" t="s">
        <v>690</v>
      </c>
      <c r="D17" s="12" t="str">
        <f>INDEX(Entries!B$2:B$506,MATCH($C17,Entries!A$2:A$506))</f>
        <v>Georgie Starkie</v>
      </c>
      <c r="E17" s="12" t="str">
        <f>INDEX(Entries!C$2:C$506,MATCH($C17,Entries!A$2:A$506))</f>
        <v>Frome Running Club</v>
      </c>
      <c r="F17" s="12" t="str">
        <f>INDEX(Entries!D$2:D$506,MATCH($C17,Entries!A$2:A$506))</f>
        <v>SW</v>
      </c>
      <c r="G17" s="12" t="str">
        <f>INDEX(Entries!E$2:E$506,MATCH($C17,Entries!A$2:A$506))</f>
        <v>Wiltshire</v>
      </c>
      <c r="H17" s="18">
        <v>0.01824074074074074</v>
      </c>
      <c r="J17" s="12"/>
    </row>
    <row r="18" spans="2:10" ht="15">
      <c r="B18" s="11">
        <v>13</v>
      </c>
      <c r="C18" s="10" t="s">
        <v>131</v>
      </c>
      <c r="D18" s="13" t="str">
        <f>INDEX(Entries!B$2:B$506,MATCH($C18,Entries!A$2:A$506))</f>
        <v>Marie Kirton</v>
      </c>
      <c r="E18" s="13" t="str">
        <f>INDEX(Entries!C$2:C$506,MATCH($C18,Entries!A$2:A$506))</f>
        <v>Bristol &amp; West AC</v>
      </c>
      <c r="F18" s="13" t="str">
        <f>INDEX(Entries!D$2:D$506,MATCH($C18,Entries!A$2:A$506))</f>
        <v>SW</v>
      </c>
      <c r="G18" s="13" t="str">
        <f>INDEX(Entries!E$2:E$506,MATCH($C18,Entries!A$2:A$506))</f>
        <v>Avon</v>
      </c>
      <c r="H18" s="18">
        <v>0.018449074074074073</v>
      </c>
      <c r="J18" s="12"/>
    </row>
    <row r="19" spans="2:10" ht="15">
      <c r="B19" s="11">
        <v>14</v>
      </c>
      <c r="C19" s="10" t="s">
        <v>104</v>
      </c>
      <c r="D19" s="13" t="str">
        <f>INDEX(Entries!B$2:B$506,MATCH($C19,Entries!A$2:A$506))</f>
        <v>Julia Belyavin</v>
      </c>
      <c r="E19" s="13" t="str">
        <f>INDEX(Entries!C$2:C$506,MATCH($C19,Entries!A$2:A$506))</f>
        <v>Bristol &amp; West AC</v>
      </c>
      <c r="F19" s="13" t="str">
        <f>INDEX(Entries!D$2:D$506,MATCH($C19,Entries!A$2:A$506))</f>
        <v>SW</v>
      </c>
      <c r="G19" s="13" t="str">
        <f>INDEX(Entries!E$2:E$506,MATCH($C19,Entries!A$2:A$506))</f>
        <v>Avon</v>
      </c>
      <c r="H19" s="18">
        <v>0.018506944444444444</v>
      </c>
      <c r="J19" s="12"/>
    </row>
    <row r="20" spans="2:10" ht="15">
      <c r="B20" s="11">
        <v>15</v>
      </c>
      <c r="C20" s="10" t="s">
        <v>659</v>
      </c>
      <c r="D20" s="12" t="str">
        <f>INDEX(Entries!B$2:B$506,MATCH($C20,Entries!A$2:A$506))</f>
        <v>Michelle Maxwell</v>
      </c>
      <c r="E20" s="12" t="str">
        <f>INDEX(Entries!C$2:C$506,MATCH($C20,Entries!A$2:A$506))</f>
        <v>Chippenham Harriers</v>
      </c>
      <c r="F20" s="12" t="str">
        <f>INDEX(Entries!D$2:D$506,MATCH($C20,Entries!A$2:A$506))</f>
        <v>F35</v>
      </c>
      <c r="G20" s="12" t="str">
        <f>INDEX(Entries!E$2:E$506,MATCH($C20,Entries!A$2:A$506))</f>
        <v>Wiltshire</v>
      </c>
      <c r="H20" s="18">
        <v>0.018657407407407407</v>
      </c>
      <c r="J20" s="12"/>
    </row>
    <row r="21" spans="2:10" ht="15">
      <c r="B21" s="11">
        <v>16</v>
      </c>
      <c r="C21" s="10" t="s">
        <v>113</v>
      </c>
      <c r="D21" s="13" t="str">
        <f>INDEX(Entries!B$2:B$506,MATCH($C21,Entries!A$2:A$506))</f>
        <v>Tamsin Chick</v>
      </c>
      <c r="E21" s="13" t="str">
        <f>INDEX(Entries!C$2:C$506,MATCH($C21,Entries!A$2:A$506))</f>
        <v>Westbury Harriers</v>
      </c>
      <c r="F21" s="13" t="str">
        <f>INDEX(Entries!D$2:D$506,MATCH($C21,Entries!A$2:A$506))</f>
        <v>SW</v>
      </c>
      <c r="G21" s="13" t="str">
        <f>INDEX(Entries!E$2:E$506,MATCH($C21,Entries!A$2:A$506))</f>
        <v>Avon</v>
      </c>
      <c r="H21" s="18">
        <v>0.01875</v>
      </c>
      <c r="J21" s="12"/>
    </row>
    <row r="22" spans="2:10" ht="15">
      <c r="B22" s="11">
        <v>17</v>
      </c>
      <c r="C22" s="10" t="s">
        <v>17</v>
      </c>
      <c r="D22" s="13" t="str">
        <f>INDEX(Entries!B$2:B$506,MATCH($C22,Entries!A$2:A$506))</f>
        <v>Sarah Evereitt</v>
      </c>
      <c r="E22" s="13" t="str">
        <f>INDEX(Entries!C$2:C$506,MATCH($C22,Entries!A$2:A$506))</f>
        <v>Bristol &amp; West AC</v>
      </c>
      <c r="F22" s="13" t="str">
        <f>INDEX(Entries!D$2:D$506,MATCH($C22,Entries!A$2:A$506))</f>
        <v>F45</v>
      </c>
      <c r="G22" s="13" t="str">
        <f>INDEX(Entries!E$2:E$506,MATCH($C22,Entries!A$2:A$506))</f>
        <v>Avon</v>
      </c>
      <c r="H22" s="18">
        <v>0.01884259259259259</v>
      </c>
      <c r="J22" s="12"/>
    </row>
    <row r="23" spans="2:10" ht="15">
      <c r="B23" s="11">
        <v>18</v>
      </c>
      <c r="C23" s="10" t="s">
        <v>117</v>
      </c>
      <c r="D23" s="13" t="str">
        <f>INDEX(Entries!B$2:B$506,MATCH($C23,Entries!A$2:A$506))</f>
        <v>Vicky Tester</v>
      </c>
      <c r="E23" s="13" t="str">
        <f>INDEX(Entries!C$2:C$506,MATCH($C23,Entries!A$2:A$506))</f>
        <v>Westbury Harriers</v>
      </c>
      <c r="F23" s="13" t="str">
        <f>INDEX(Entries!D$2:D$506,MATCH($C23,Entries!A$2:A$506))</f>
        <v>SW</v>
      </c>
      <c r="G23" s="13" t="str">
        <f>INDEX(Entries!E$2:E$506,MATCH($C23,Entries!A$2:A$506))</f>
        <v>Avon</v>
      </c>
      <c r="H23" s="18">
        <v>0.01888888888888889</v>
      </c>
      <c r="J23" s="12"/>
    </row>
    <row r="24" spans="2:10" ht="15">
      <c r="B24" s="11">
        <v>19</v>
      </c>
      <c r="C24" s="10" t="s">
        <v>8</v>
      </c>
      <c r="D24" s="13" t="str">
        <f>INDEX(Entries!B$2:B$506,MATCH($C24,Entries!A$2:A$506))</f>
        <v>Clare Jolliffe</v>
      </c>
      <c r="E24" s="13" t="str">
        <f>INDEX(Entries!C$2:C$506,MATCH($C24,Entries!A$2:A$506))</f>
        <v>Bristol &amp; West AC</v>
      </c>
      <c r="F24" s="13" t="str">
        <f>INDEX(Entries!D$2:D$506,MATCH($C24,Entries!A$2:A$506))</f>
        <v>F45</v>
      </c>
      <c r="G24" s="13" t="str">
        <f>INDEX(Entries!E$2:E$506,MATCH($C24,Entries!A$2:A$506))</f>
        <v>Avon</v>
      </c>
      <c r="H24" s="18">
        <v>0.018900462962962963</v>
      </c>
      <c r="J24" s="12"/>
    </row>
    <row r="25" spans="2:10" ht="15">
      <c r="B25" s="11">
        <v>20</v>
      </c>
      <c r="C25" s="10" t="s">
        <v>371</v>
      </c>
      <c r="D25" s="12" t="str">
        <f>INDEX(Entries!B$2:B$506,MATCH($C25,Entries!A$2:A$506))</f>
        <v>Lucy Heath</v>
      </c>
      <c r="E25" s="12" t="str">
        <f>INDEX(Entries!C$2:C$506,MATCH($C25,Entries!A$2:A$506))</f>
        <v>Wells City Harriers</v>
      </c>
      <c r="F25" s="12" t="str">
        <f>INDEX(Entries!D$2:D$506,MATCH($C25,Entries!A$2:A$506))</f>
        <v>F40</v>
      </c>
      <c r="G25" s="12" t="str">
        <f>INDEX(Entries!E$2:E$506,MATCH($C25,Entries!A$2:A$506))</f>
        <v>Somerset</v>
      </c>
      <c r="H25" s="18">
        <v>0.019618055555555555</v>
      </c>
      <c r="J25" s="12"/>
    </row>
    <row r="26" spans="2:10" ht="15">
      <c r="B26" s="11">
        <v>21</v>
      </c>
      <c r="C26" s="10" t="s">
        <v>106</v>
      </c>
      <c r="D26" s="13" t="str">
        <f>INDEX(Entries!B$2:B$506,MATCH($C26,Entries!A$2:A$506))</f>
        <v>Nicky Bromhall</v>
      </c>
      <c r="E26" s="13" t="str">
        <f>INDEX(Entries!C$2:C$506,MATCH($C26,Entries!A$2:A$506))</f>
        <v>Bristol &amp; West AC</v>
      </c>
      <c r="F26" s="13" t="str">
        <f>INDEX(Entries!D$2:D$506,MATCH($C26,Entries!A$2:A$506))</f>
        <v>F45</v>
      </c>
      <c r="G26" s="13" t="str">
        <f>INDEX(Entries!E$2:E$506,MATCH($C26,Entries!A$2:A$506))</f>
        <v>Avon</v>
      </c>
      <c r="H26" s="18">
        <v>0.01965277777777778</v>
      </c>
      <c r="J26" s="12"/>
    </row>
    <row r="27" spans="2:10" ht="15">
      <c r="B27" s="11">
        <v>22</v>
      </c>
      <c r="C27" s="10" t="s">
        <v>90</v>
      </c>
      <c r="D27" s="12" t="str">
        <f>INDEX(Entries!B$2:B$506,MATCH($C27,Entries!A$2:A$506))</f>
        <v>Zina Marchant</v>
      </c>
      <c r="E27" s="12" t="str">
        <f>INDEX(Entries!C$2:C$506,MATCH($C27,Entries!A$2:A$506))</f>
        <v>Team Bath</v>
      </c>
      <c r="F27" s="12" t="str">
        <f>INDEX(Entries!D$2:D$506,MATCH($C27,Entries!A$2:A$506))</f>
        <v>F55</v>
      </c>
      <c r="G27" s="12" t="str">
        <f>INDEX(Entries!E$2:E$506,MATCH($C27,Entries!A$2:A$506))</f>
        <v>Wiltshire</v>
      </c>
      <c r="H27" s="18">
        <v>0.02005787037037037</v>
      </c>
      <c r="J27" s="12"/>
    </row>
    <row r="28" spans="2:10" ht="15">
      <c r="B28" s="11">
        <v>23</v>
      </c>
      <c r="C28" s="10" t="s">
        <v>119</v>
      </c>
      <c r="D28" s="13" t="str">
        <f>INDEX(Entries!B$2:B$506,MATCH($C28,Entries!A$2:A$506))</f>
        <v>Vicky Jones</v>
      </c>
      <c r="E28" s="13" t="str">
        <f>INDEX(Entries!C$2:C$506,MATCH($C28,Entries!A$2:A$506))</f>
        <v>Westbury Harriers</v>
      </c>
      <c r="F28" s="13" t="str">
        <f>INDEX(Entries!D$2:D$506,MATCH($C28,Entries!A$2:A$506))</f>
        <v>F35</v>
      </c>
      <c r="G28" s="13" t="str">
        <f>INDEX(Entries!E$2:E$506,MATCH($C28,Entries!A$2:A$506))</f>
        <v>Avon</v>
      </c>
      <c r="H28" s="18">
        <v>0.020069444444444442</v>
      </c>
      <c r="J28" s="12"/>
    </row>
    <row r="29" spans="2:10" ht="15">
      <c r="B29" s="11">
        <v>24</v>
      </c>
      <c r="C29" s="10" t="s">
        <v>898</v>
      </c>
      <c r="D29" s="13" t="str">
        <f>INDEX(Entries!B$2:B$506,MATCH($C29,Entries!A$2:A$506))</f>
        <v>Clare Sagwell</v>
      </c>
      <c r="E29" s="13" t="str">
        <f>INDEX(Entries!C$2:C$506,MATCH($C29,Entries!A$2:A$506))</f>
        <v>Bristol &amp; West AC</v>
      </c>
      <c r="F29" s="13" t="str">
        <f>INDEX(Entries!D$2:D$506,MATCH($C29,Entries!A$2:A$506))</f>
        <v>F35</v>
      </c>
      <c r="G29" s="13" t="str">
        <f>INDEX(Entries!E$2:E$506,MATCH($C29,Entries!A$2:A$506))</f>
        <v>Avon</v>
      </c>
      <c r="H29" s="18">
        <v>0.02017361111111111</v>
      </c>
      <c r="J29" s="12"/>
    </row>
    <row r="30" spans="2:10" ht="15">
      <c r="B30" s="11">
        <v>25</v>
      </c>
      <c r="C30" s="10">
        <v>301</v>
      </c>
      <c r="D30" s="12" t="str">
        <f>INDEX(Entries!B$2:B$506,MATCH($C30,Entries!A$2:A$506))</f>
        <v>Lotte Visser*</v>
      </c>
      <c r="E30" s="12" t="str">
        <f>INDEX(Entries!C$2:C$506,MATCH($C30,Entries!A$2:A$506))</f>
        <v>C.A.V Energie</v>
      </c>
      <c r="F30" s="12" t="str">
        <f>INDEX(Entries!D$2:D$506,MATCH($C30,Entries!A$2:A$506))</f>
        <v>SW</v>
      </c>
      <c r="G30" s="12" t="str">
        <f>INDEX(Entries!E$2:E$506,MATCH($C30,Entries!A$2:A$506))</f>
        <v>Guest</v>
      </c>
      <c r="H30" s="19">
        <v>0.02090277777777778</v>
      </c>
      <c r="J30" s="12"/>
    </row>
    <row r="31" spans="2:10" ht="15">
      <c r="B31" s="11">
        <v>26</v>
      </c>
      <c r="C31" s="10" t="s">
        <v>121</v>
      </c>
      <c r="D31" s="13" t="str">
        <f>INDEX(Entries!B$2:B$506,MATCH($C31,Entries!A$2:A$506))</f>
        <v>Kirsti Robertson</v>
      </c>
      <c r="E31" s="13" t="str">
        <f>INDEX(Entries!C$2:C$506,MATCH($C31,Entries!A$2:A$506))</f>
        <v>Westbury Harriers</v>
      </c>
      <c r="F31" s="13" t="str">
        <f>INDEX(Entries!D$2:D$506,MATCH($C31,Entries!A$2:A$506))</f>
        <v>F35</v>
      </c>
      <c r="G31" s="13" t="str">
        <f>INDEX(Entries!E$2:E$506,MATCH($C31,Entries!A$2:A$506))</f>
        <v>Avon</v>
      </c>
      <c r="H31" s="19">
        <v>0.022083333333333333</v>
      </c>
      <c r="J31" s="12"/>
    </row>
    <row r="32" spans="2:10" ht="15">
      <c r="B32" s="11">
        <v>27</v>
      </c>
      <c r="C32" s="10" t="s">
        <v>123</v>
      </c>
      <c r="D32" s="13" t="str">
        <f>INDEX(Entries!B$2:B$506,MATCH($C32,Entries!A$2:A$506))</f>
        <v>Eithne Noonan</v>
      </c>
      <c r="E32" s="13" t="str">
        <f>INDEX(Entries!C$2:C$506,MATCH($C32,Entries!A$2:A$506))</f>
        <v>Westbury Harriers</v>
      </c>
      <c r="F32" s="13" t="str">
        <f>INDEX(Entries!D$2:D$506,MATCH($C32,Entries!A$2:A$506))</f>
        <v>F55</v>
      </c>
      <c r="G32" s="13" t="str">
        <f>INDEX(Entries!E$2:E$506,MATCH($C32,Entries!A$2:A$506))</f>
        <v>Avon</v>
      </c>
      <c r="H32" s="19">
        <v>0.0256712962962963</v>
      </c>
      <c r="J32" s="12"/>
    </row>
    <row r="33" spans="2:10" ht="15">
      <c r="B33" s="11">
        <v>28</v>
      </c>
      <c r="C33" s="10" t="s">
        <v>12</v>
      </c>
      <c r="D33" s="13" t="str">
        <f>INDEX(Entries!B$2:B$506,MATCH($C33,Entries!A$2:A$506))</f>
        <v>Janice Rambridge</v>
      </c>
      <c r="E33" s="13" t="str">
        <f>INDEX(Entries!C$2:C$506,MATCH($C33,Entries!A$2:A$506))</f>
        <v>Team Bath</v>
      </c>
      <c r="F33" s="13" t="str">
        <f>INDEX(Entries!D$2:D$506,MATCH($C33,Entries!A$2:A$506))</f>
        <v>F55</v>
      </c>
      <c r="G33" s="13" t="str">
        <f>INDEX(Entries!E$2:E$506,MATCH($C33,Entries!A$2:A$506))</f>
        <v>Avon</v>
      </c>
      <c r="H33" s="19">
        <v>0.031504629629629625</v>
      </c>
      <c r="J33" s="12"/>
    </row>
    <row r="34" spans="2:10" ht="15">
      <c r="B34" s="11"/>
      <c r="D34" s="12"/>
      <c r="E34" s="12"/>
      <c r="F34" s="12"/>
      <c r="G34" s="12"/>
      <c r="J34" s="12"/>
    </row>
    <row r="35" spans="2:10" ht="15">
      <c r="B35" s="11"/>
      <c r="D35" s="12" t="s">
        <v>920</v>
      </c>
      <c r="E35" s="12"/>
      <c r="F35" s="12"/>
      <c r="G35" s="12"/>
      <c r="J35" s="12"/>
    </row>
    <row r="36" spans="2:10" ht="15">
      <c r="B36" s="11"/>
      <c r="C36">
        <v>1</v>
      </c>
      <c r="D36" t="s">
        <v>110</v>
      </c>
      <c r="E36" s="12" t="s">
        <v>921</v>
      </c>
      <c r="F36" s="12"/>
      <c r="G36" s="12"/>
      <c r="J36" s="12"/>
    </row>
    <row r="37" spans="2:10" ht="15">
      <c r="B37" s="11"/>
      <c r="C37">
        <v>2</v>
      </c>
      <c r="D37" s="12" t="s">
        <v>6</v>
      </c>
      <c r="E37" s="12" t="s">
        <v>922</v>
      </c>
      <c r="F37" s="12"/>
      <c r="G37" s="12"/>
      <c r="J37" s="12"/>
    </row>
    <row r="38" spans="2:10" ht="15">
      <c r="B38" s="11"/>
      <c r="C38">
        <v>3</v>
      </c>
      <c r="D38" s="12" t="s">
        <v>10</v>
      </c>
      <c r="E38" s="12" t="s">
        <v>923</v>
      </c>
      <c r="F38" s="12"/>
      <c r="G38" s="12"/>
      <c r="J38" s="12"/>
    </row>
    <row r="39" spans="2:10" ht="15">
      <c r="B39" s="11"/>
      <c r="D39" s="12"/>
      <c r="E39" s="12"/>
      <c r="F39" s="12"/>
      <c r="G39" s="12"/>
      <c r="J39" s="12"/>
    </row>
    <row r="40" spans="2:10" ht="15">
      <c r="B40" s="11"/>
      <c r="D40" s="12"/>
      <c r="E40" s="12"/>
      <c r="F40" s="12"/>
      <c r="G40" s="12"/>
      <c r="J40" s="12"/>
    </row>
    <row r="41" spans="2:10" ht="15">
      <c r="B41" s="11"/>
      <c r="D41" s="12"/>
      <c r="E41" s="12"/>
      <c r="F41" s="12"/>
      <c r="G41" s="12"/>
      <c r="J41" s="12"/>
    </row>
    <row r="42" spans="2:10" ht="15">
      <c r="B42" s="11"/>
      <c r="D42" s="12"/>
      <c r="E42" s="12"/>
      <c r="F42" s="12"/>
      <c r="G42" s="12"/>
      <c r="J42" s="12"/>
    </row>
    <row r="43" spans="2:10" ht="15">
      <c r="B43" s="11"/>
      <c r="D43" s="12"/>
      <c r="E43" s="12"/>
      <c r="F43" s="12"/>
      <c r="G43" s="12"/>
      <c r="J43" s="12"/>
    </row>
    <row r="44" spans="2:10" ht="15">
      <c r="B44" s="11"/>
      <c r="D44" s="12"/>
      <c r="E44" s="12"/>
      <c r="F44" s="12"/>
      <c r="G44" s="12"/>
      <c r="J44" s="12"/>
    </row>
    <row r="45" spans="2:10" ht="15">
      <c r="B45" s="11"/>
      <c r="D45" s="12"/>
      <c r="E45" s="12"/>
      <c r="F45" s="12"/>
      <c r="G45" s="12"/>
      <c r="J45" s="12"/>
    </row>
    <row r="46" spans="2:10" ht="15">
      <c r="B46" s="11"/>
      <c r="D46" s="12"/>
      <c r="E46" s="12"/>
      <c r="F46" s="12"/>
      <c r="G46" s="12"/>
      <c r="J46" s="12"/>
    </row>
    <row r="47" spans="2:10" ht="15">
      <c r="B47" s="11"/>
      <c r="D47" s="12"/>
      <c r="E47" s="12"/>
      <c r="F47" s="12"/>
      <c r="G47" s="12"/>
      <c r="J47" s="12"/>
    </row>
    <row r="48" spans="2:10" ht="15">
      <c r="B48" s="11"/>
      <c r="D48" s="12"/>
      <c r="E48" s="12"/>
      <c r="F48" s="12"/>
      <c r="G48" s="12"/>
      <c r="J48" s="12"/>
    </row>
    <row r="49" spans="2:10" ht="15">
      <c r="B49" s="11"/>
      <c r="D49" s="12"/>
      <c r="E49" s="12"/>
      <c r="F49" s="12"/>
      <c r="G49" s="12"/>
      <c r="J49" s="12"/>
    </row>
    <row r="50" spans="2:10" ht="15">
      <c r="B50" s="11"/>
      <c r="D50" s="12"/>
      <c r="E50" s="12"/>
      <c r="F50" s="12"/>
      <c r="G50" s="12"/>
      <c r="J50" s="12"/>
    </row>
    <row r="51" spans="2:10" ht="15">
      <c r="B51" s="11"/>
      <c r="D51" s="12"/>
      <c r="E51" s="12"/>
      <c r="F51" s="12"/>
      <c r="G51" s="12"/>
      <c r="J51" s="12"/>
    </row>
    <row r="52" spans="2:10" ht="15">
      <c r="B52" s="11"/>
      <c r="D52" s="12"/>
      <c r="E52" s="12"/>
      <c r="F52" s="12"/>
      <c r="G52" s="12"/>
      <c r="J52" s="12"/>
    </row>
    <row r="53" spans="2:10" ht="15">
      <c r="B53" s="11"/>
      <c r="D53" s="12"/>
      <c r="E53" s="12"/>
      <c r="F53" s="12"/>
      <c r="G53" s="12"/>
      <c r="J53" s="12"/>
    </row>
    <row r="54" spans="2:10" ht="15">
      <c r="B54" s="11"/>
      <c r="D54" s="12"/>
      <c r="E54" s="12"/>
      <c r="F54" s="12"/>
      <c r="G54" s="12"/>
      <c r="J54" s="12"/>
    </row>
    <row r="55" spans="2:10" ht="15">
      <c r="B55" s="11"/>
      <c r="D55" s="12"/>
      <c r="E55" s="12"/>
      <c r="F55" s="12"/>
      <c r="G55" s="12"/>
      <c r="J55" s="12"/>
    </row>
    <row r="56" spans="4:7" ht="15">
      <c r="D56" s="12"/>
      <c r="E56" s="12"/>
      <c r="F56" s="12"/>
      <c r="G56" s="12"/>
    </row>
    <row r="57" spans="4:7" ht="15">
      <c r="D57" s="12"/>
      <c r="E57" s="12"/>
      <c r="F57" s="12"/>
      <c r="G57" s="12"/>
    </row>
    <row r="58" spans="4:7" ht="15">
      <c r="D58" s="12"/>
      <c r="E58" s="12"/>
      <c r="F58" s="12"/>
      <c r="G58" s="12"/>
    </row>
    <row r="59" spans="4:7" ht="15">
      <c r="D59" s="12"/>
      <c r="E59" s="12"/>
      <c r="F59" s="12"/>
      <c r="G59" s="12"/>
    </row>
    <row r="60" spans="4:7" ht="15">
      <c r="D60" s="12"/>
      <c r="E60" s="12"/>
      <c r="F60" s="12"/>
      <c r="G60" s="12"/>
    </row>
    <row r="61" spans="4:7" ht="15">
      <c r="D61" s="12"/>
      <c r="E61" s="12"/>
      <c r="F61" s="12"/>
      <c r="G61" s="12"/>
    </row>
    <row r="62" spans="4:7" ht="15">
      <c r="D62" s="12"/>
      <c r="E62" s="12"/>
      <c r="F62" s="12"/>
      <c r="G62" s="12"/>
    </row>
    <row r="63" spans="4:7" ht="15">
      <c r="D63" s="12"/>
      <c r="E63" s="12"/>
      <c r="F63" s="12"/>
      <c r="G63" s="12"/>
    </row>
    <row r="64" spans="4:7" ht="15">
      <c r="D64" s="12"/>
      <c r="E64" s="12"/>
      <c r="F64" s="12"/>
      <c r="G64" s="12"/>
    </row>
  </sheetData>
  <sheetProtection/>
  <autoFilter ref="B4:H64"/>
  <conditionalFormatting sqref="J6:J55">
    <cfRule type="containsText" priority="16" dxfId="1" operator="containsText" text="ERROR">
      <formula>NOT(ISERROR(SEARCH("ERROR",J6)))</formula>
    </cfRule>
  </conditionalFormatting>
  <conditionalFormatting sqref="J6:J55">
    <cfRule type="containsText" priority="15" dxfId="0" operator="containsText" text="GOOD">
      <formula>NOT(ISERROR(SEARCH("GOOD",J6)))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</dc:creator>
  <cp:keywords/>
  <dc:description/>
  <cp:lastModifiedBy>John Deaton</cp:lastModifiedBy>
  <cp:lastPrinted>2012-12-08T19:01:36Z</cp:lastPrinted>
  <dcterms:created xsi:type="dcterms:W3CDTF">2012-11-29T10:52:40Z</dcterms:created>
  <dcterms:modified xsi:type="dcterms:W3CDTF">2012-12-10T13:20:42Z</dcterms:modified>
  <cp:category/>
  <cp:version/>
  <cp:contentType/>
  <cp:contentStatus/>
</cp:coreProperties>
</file>